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827"/>
  <workbookPr defaultThemeVersion="124226"/>
  <mc:AlternateContent xmlns:mc="http://schemas.openxmlformats.org/markup-compatibility/2006">
    <mc:Choice Requires="x15">
      <x15ac:absPath xmlns:x15ac="http://schemas.microsoft.com/office/spreadsheetml/2010/11/ac" url="C:\Users\Admin\Desktop\333\"/>
    </mc:Choice>
  </mc:AlternateContent>
  <xr:revisionPtr revIDLastSave="0" documentId="8_{60B7250C-E1A2-4DAF-AAB7-21070E1EA2D0}" xr6:coauthVersionLast="45" xr6:coauthVersionMax="45" xr10:uidLastSave="{00000000-0000-0000-0000-000000000000}"/>
  <bookViews>
    <workbookView showHorizontalScroll="0" showVerticalScroll="0" showSheetTabs="0" xWindow="20370" yWindow="-120" windowWidth="29040" windowHeight="15840" tabRatio="946"/>
  </bookViews>
  <sheets>
    <sheet name="Cover" sheetId="37" r:id="rId1"/>
    <sheet name="Contents" sheetId="2" r:id="rId2"/>
    <sheet name="Who we are (1)" sheetId="38" r:id="rId3"/>
    <sheet name="Who we are (2)" sheetId="39" r:id="rId4"/>
    <sheet name="Shareholders" sheetId="20" r:id="rId5"/>
    <sheet name="Financial data" sheetId="42" r:id="rId6"/>
    <sheet name="Financial highlights" sheetId="5" r:id="rId7"/>
    <sheet name="EBITDA LIFO, CAPEX po segm" sheetId="16" r:id="rId8"/>
    <sheet name="Major companies" sheetId="18" r:id="rId9"/>
    <sheet name="Revenues by country" sheetId="41" r:id="rId10"/>
    <sheet name="Operational data" sheetId="21" r:id="rId11"/>
    <sheet name="throughput and yields" sheetId="7" r:id="rId12"/>
    <sheet name="prod.vol." sheetId="8" r:id="rId13"/>
    <sheet name="sales vol.(1)" sheetId="9" r:id="rId14"/>
    <sheet name="sales vol. (2)" sheetId="10" r:id="rId15"/>
    <sheet name="Sales vol structure" sheetId="12" r:id="rId16"/>
    <sheet name="fuel stations" sheetId="13" r:id="rId17"/>
    <sheet name="employees" sheetId="17" r:id="rId18"/>
    <sheet name="Market data" sheetId="43" r:id="rId19"/>
    <sheet name="map" sheetId="44" r:id="rId20"/>
    <sheet name="indices" sheetId="11" r:id="rId21"/>
    <sheet name="Exchange rates" sheetId="24" r:id="rId22"/>
    <sheet name="MDM" sheetId="26" r:id="rId23"/>
    <sheet name="cracks" sheetId="36" r:id="rId24"/>
    <sheet name="Brent price" sheetId="27" r:id="rId25"/>
    <sheet name="BU diff" sheetId="28" r:id="rId26"/>
    <sheet name="Conversion table" sheetId="35" r:id="rId27"/>
    <sheet name="Contacts" sheetId="33" r:id="rId28"/>
  </sheets>
  <definedNames>
    <definedName name="FWT_PKN" localSheetId="8">'Major companies'!$A$3</definedName>
    <definedName name="FWT_rynki_zbytu_dow" localSheetId="15">'Sales vol structure'!#REF!</definedName>
    <definedName name="_xlnm.Print_Area" localSheetId="24">'Brent price'!$A$1:$J$34</definedName>
    <definedName name="_xlnm.Print_Area" localSheetId="25">'BU diff'!$A$1:$J$34</definedName>
    <definedName name="_xlnm.Print_Area" localSheetId="27">Contacts!$A$1:$J$31</definedName>
    <definedName name="_xlnm.Print_Area" localSheetId="1">Contents!$A$1:$H$17</definedName>
    <definedName name="_xlnm.Print_Area" localSheetId="26">'Conversion table'!$A$1:$G$22</definedName>
    <definedName name="_xlnm.Print_Area" localSheetId="0">Cover!$A$1:$F$19</definedName>
    <definedName name="_xlnm.Print_Area" localSheetId="23">cracks!$A$1:$F$18</definedName>
    <definedName name="_xlnm.Print_Area" localSheetId="7">'EBITDA LIFO, CAPEX po segm'!$A$1:$H$29</definedName>
    <definedName name="_xlnm.Print_Area" localSheetId="17">employees!$A$1:$F$11</definedName>
    <definedName name="_xlnm.Print_Area" localSheetId="21">'Exchange rates'!$A$1:$F$22</definedName>
    <definedName name="_xlnm.Print_Area" localSheetId="5">'Financial data'!$A$1:$K$21</definedName>
    <definedName name="_xlnm.Print_Area" localSheetId="6">'Financial highlights'!$A$1:$I$21</definedName>
    <definedName name="_xlnm.Print_Area" localSheetId="16">'fuel stations'!$A$1:$F$38</definedName>
    <definedName name="_xlnm.Print_Area" localSheetId="20">indices!$A$1:$F$16</definedName>
    <definedName name="_xlnm.Print_Area" localSheetId="8">'Major companies'!$A$1:$P$13</definedName>
    <definedName name="_xlnm.Print_Area" localSheetId="19">map!$A$1:$K$33</definedName>
    <definedName name="_xlnm.Print_Area" localSheetId="18">'Market data'!$A$1:$K$21</definedName>
    <definedName name="_xlnm.Print_Area" localSheetId="22">MDM!$A$1:$J$33</definedName>
    <definedName name="_xlnm.Print_Area" localSheetId="10">'Operational data'!$A$1:$K$21</definedName>
    <definedName name="_xlnm.Print_Area" localSheetId="12">'prod.vol.'!$A$1:$F$15</definedName>
    <definedName name="_xlnm.Print_Area" localSheetId="9">'Revenues by country'!$A$1:$D$12</definedName>
    <definedName name="_xlnm.Print_Area" localSheetId="15">'Sales vol structure'!$A$1:$J$29</definedName>
    <definedName name="_xlnm.Print_Area" localSheetId="14">'sales vol. (2)'!$A$1:$F$15</definedName>
    <definedName name="_xlnm.Print_Area" localSheetId="13">'sales vol.(1)'!$A$1:$F$15</definedName>
    <definedName name="_xlnm.Print_Area" localSheetId="4">Shareholders!$A$1:$C$31</definedName>
    <definedName name="_xlnm.Print_Area" localSheetId="11">'throughput and yields'!$A$1:$F$26</definedName>
    <definedName name="_xlnm.Print_Area" localSheetId="2">'Who we are (1)'!$A$1:$O$21</definedName>
    <definedName name="_xlnm.Print_Area" localSheetId="3">'Who we are (2)'!$A$1:$O$21</definedName>
    <definedName name="_xlnm.Print_Titles" localSheetId="6">'Financial highlights'!#REF!</definedName>
    <definedName name="Z_45BA0266_82A8_4482_A405_4E128FEF7944_.wvu.PrintArea" localSheetId="6" hidden="1">'Financial highlights'!$A$1:$A$26</definedName>
    <definedName name="Z_45BA0266_82A8_4482_A405_4E128FEF7944_.wvu.PrintTitles" localSheetId="6" hidden="1">'Financial highlights'!#REF!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8" i="28" l="1"/>
  <c r="E18" i="28"/>
  <c r="D18" i="28"/>
  <c r="F17" i="28"/>
  <c r="E17" i="28"/>
  <c r="D17" i="28"/>
  <c r="F16" i="28"/>
  <c r="E16" i="28"/>
  <c r="D16" i="28"/>
  <c r="C18" i="28"/>
  <c r="C17" i="28"/>
  <c r="C16" i="28"/>
  <c r="F18" i="27"/>
  <c r="E18" i="27"/>
  <c r="D18" i="27"/>
  <c r="F17" i="27"/>
  <c r="E17" i="27"/>
  <c r="E15" i="27" s="1"/>
  <c r="D17" i="27"/>
  <c r="C18" i="27"/>
  <c r="C14" i="27" s="1"/>
  <c r="C17" i="27"/>
  <c r="F16" i="27"/>
  <c r="E16" i="27"/>
  <c r="D16" i="27"/>
  <c r="C16" i="27"/>
  <c r="F18" i="26"/>
  <c r="E18" i="26"/>
  <c r="D18" i="26"/>
  <c r="C18" i="26"/>
  <c r="F17" i="26"/>
  <c r="F15" i="26" s="1"/>
  <c r="E17" i="26"/>
  <c r="D17" i="26"/>
  <c r="D15" i="26" s="1"/>
  <c r="C17" i="26"/>
  <c r="F16" i="26"/>
  <c r="E16" i="26"/>
  <c r="D16" i="26"/>
  <c r="C16" i="26"/>
  <c r="H10" i="5"/>
  <c r="D23" i="12"/>
  <c r="D22" i="12"/>
  <c r="D21" i="12"/>
  <c r="D20" i="12"/>
  <c r="D19" i="12"/>
  <c r="D8" i="12"/>
  <c r="D7" i="12"/>
  <c r="D6" i="12"/>
  <c r="D5" i="12"/>
  <c r="F14" i="28"/>
  <c r="E14" i="28"/>
  <c r="D14" i="28"/>
  <c r="F15" i="28"/>
  <c r="E15" i="28"/>
  <c r="D15" i="28"/>
  <c r="C15" i="28"/>
  <c r="C14" i="28"/>
  <c r="F15" i="27"/>
  <c r="D15" i="27"/>
  <c r="C15" i="27"/>
  <c r="F14" i="27"/>
  <c r="E14" i="27"/>
  <c r="D14" i="27"/>
  <c r="F14" i="26"/>
  <c r="E14" i="26"/>
  <c r="D14" i="26"/>
  <c r="C14" i="26"/>
  <c r="E15" i="26"/>
  <c r="C15" i="26"/>
</calcChain>
</file>

<file path=xl/sharedStrings.xml><?xml version="1.0" encoding="utf-8"?>
<sst xmlns="http://schemas.openxmlformats.org/spreadsheetml/2006/main" count="369" uniqueCount="228">
  <si>
    <t xml:space="preserve"> </t>
  </si>
  <si>
    <t>EBITDA</t>
  </si>
  <si>
    <t>EBIT</t>
  </si>
  <si>
    <t>PTA</t>
  </si>
  <si>
    <t>EBITDA LIFO</t>
  </si>
  <si>
    <t>EBIT LIFO</t>
  </si>
  <si>
    <t>DOWNSTREAM</t>
  </si>
  <si>
    <t>2014*</t>
  </si>
  <si>
    <t>ROACE [%]</t>
  </si>
  <si>
    <t>-</t>
  </si>
  <si>
    <t>PKN ORLEN</t>
  </si>
  <si>
    <t xml:space="preserve">ORLEN Deutschland GmbH </t>
  </si>
  <si>
    <t xml:space="preserve">  </t>
  </si>
  <si>
    <t>Razem</t>
  </si>
  <si>
    <t xml:space="preserve">BP     </t>
  </si>
  <si>
    <t xml:space="preserve">Statoil  </t>
  </si>
  <si>
    <t>Lukoil</t>
  </si>
  <si>
    <t>Lotos</t>
  </si>
  <si>
    <t xml:space="preserve">Downstream </t>
  </si>
  <si>
    <t>Zakres</t>
  </si>
  <si>
    <t>5yearAverage</t>
  </si>
  <si>
    <t xml:space="preserve"> 1) Spread Ural Rdam vs fwd Brent Dtd = Med Strip - Ural Rdam (Ural CIF Rotterdam)</t>
  </si>
  <si>
    <t>=</t>
  </si>
  <si>
    <t>www.orlen.pl</t>
  </si>
  <si>
    <t>Polski Koncern Naftowy ORLEN SA</t>
  </si>
  <si>
    <t>fax +48 24 367 77 11</t>
  </si>
  <si>
    <t>e-mail: ir@orlen.pl</t>
  </si>
  <si>
    <t>e-mail: media@orlen.pl</t>
  </si>
  <si>
    <t>SN 150</t>
  </si>
  <si>
    <t xml:space="preserve">Shell *    </t>
  </si>
  <si>
    <t>22 380 </t>
  </si>
  <si>
    <t>21 398 </t>
  </si>
  <si>
    <t>4 445 </t>
  </si>
  <si>
    <t>3 190 </t>
  </si>
  <si>
    <t>2 552 </t>
  </si>
  <si>
    <t>4 275 </t>
  </si>
  <si>
    <t>138 </t>
  </si>
  <si>
    <t>37 </t>
  </si>
  <si>
    <t>fax +48 24 367 70 00</t>
  </si>
  <si>
    <t>2015*</t>
  </si>
  <si>
    <t>Nationale-Nederlanden OFE</t>
  </si>
  <si>
    <t>Aviva OFE</t>
  </si>
  <si>
    <t>n/a</t>
  </si>
  <si>
    <t>2016 Polski Koncern Naftowy ORLEN SA</t>
  </si>
  <si>
    <t>4yearAverage</t>
  </si>
  <si>
    <t>Contents</t>
  </si>
  <si>
    <t>Financial data</t>
  </si>
  <si>
    <t>Operational data</t>
  </si>
  <si>
    <t>Market data</t>
  </si>
  <si>
    <t>Who we are (1/2)</t>
  </si>
  <si>
    <t>Who we are (2/2)</t>
  </si>
  <si>
    <t>Chain of value</t>
  </si>
  <si>
    <t>Shareholders structure</t>
  </si>
  <si>
    <r>
      <t>Number of shares 
as of 31 December 2015</t>
    </r>
    <r>
      <rPr>
        <b/>
        <vertAlign val="superscript"/>
        <sz val="9"/>
        <color indexed="9"/>
        <rFont val="Arial Narrow"/>
        <family val="2"/>
        <charset val="238"/>
      </rPr>
      <t xml:space="preserve"> (1)</t>
    </r>
  </si>
  <si>
    <r>
      <t>% of issued shares 
as of 31 December 2015</t>
    </r>
    <r>
      <rPr>
        <b/>
        <vertAlign val="superscript"/>
        <sz val="9"/>
        <color indexed="9"/>
        <rFont val="Arial Narrow"/>
        <family val="2"/>
        <charset val="238"/>
      </rPr>
      <t xml:space="preserve"> (1)</t>
    </r>
  </si>
  <si>
    <t>Polish State Treasury</t>
  </si>
  <si>
    <t>Others</t>
  </si>
  <si>
    <t>Total</t>
  </si>
  <si>
    <t>Free float</t>
  </si>
  <si>
    <t>1)The current shareholders structure is available on our corporate website:</t>
  </si>
  <si>
    <t>http://www.orlen.pl/EN/InvestorRelations/ShareholderServicesTools/ShareholdersStructure/Pages/default.aspx</t>
  </si>
  <si>
    <t>FINANCIAL DATA</t>
  </si>
  <si>
    <t>Financial highlights</t>
  </si>
  <si>
    <t>PLN m</t>
  </si>
  <si>
    <t>Revenues</t>
  </si>
  <si>
    <t>LIFO effect</t>
  </si>
  <si>
    <t>Depreciation</t>
  </si>
  <si>
    <t>Net result</t>
  </si>
  <si>
    <t>Assets</t>
  </si>
  <si>
    <t>Equity</t>
  </si>
  <si>
    <t>Net debt</t>
  </si>
  <si>
    <t>Cash flow from operations</t>
  </si>
  <si>
    <t>Cash flow from investments</t>
  </si>
  <si>
    <t>Capital expenditures (CAPEX)</t>
  </si>
  <si>
    <t>before impairments</t>
  </si>
  <si>
    <t>EBITDA LIFO, depreciation, CAPEX by segment</t>
  </si>
  <si>
    <t>EBITDA LIFO, of which:</t>
  </si>
  <si>
    <t>Retail</t>
  </si>
  <si>
    <t>Upstream</t>
  </si>
  <si>
    <t>Corporate functions</t>
  </si>
  <si>
    <t>Depreciation, of which:</t>
  </si>
  <si>
    <t>Capital expenditures (CAPEX), of which:</t>
  </si>
  <si>
    <t>Financial and operational data of major companies</t>
  </si>
  <si>
    <t>Sales volume</t>
  </si>
  <si>
    <t>kt</t>
  </si>
  <si>
    <t>Sales revenues</t>
  </si>
  <si>
    <t>Operating profit under LIFO increased by depreciation and amortization (EBITDA LIFO) before impairment allowances</t>
  </si>
  <si>
    <t>Operating profit increased by depreciation and amortization (EBITDA)</t>
  </si>
  <si>
    <t>Net profit/(loss)</t>
  </si>
  <si>
    <t>Total assets</t>
  </si>
  <si>
    <t>Unipetrol Group</t>
  </si>
  <si>
    <t>ORLEN Lietuva Group</t>
  </si>
  <si>
    <t>Revenues by country</t>
  </si>
  <si>
    <t>Geographic split of ORLEN Group revenues (2015)</t>
  </si>
  <si>
    <t>Poland</t>
  </si>
  <si>
    <t>Germany</t>
  </si>
  <si>
    <t>Czech Republic</t>
  </si>
  <si>
    <t>Lithuania, Latvia, Estonia</t>
  </si>
  <si>
    <t>Other countries</t>
  </si>
  <si>
    <t>OPERATIONAL DATA</t>
  </si>
  <si>
    <t>Crude oil throughput and yields</t>
  </si>
  <si>
    <t>ORLEN Group (kt)</t>
  </si>
  <si>
    <t>Crude oil throughput</t>
  </si>
  <si>
    <t>Refinery in Plock</t>
  </si>
  <si>
    <t>Utilisation</t>
  </si>
  <si>
    <t>Fuel yield</t>
  </si>
  <si>
    <t>Middle distillates yield</t>
  </si>
  <si>
    <t>Light distillates yield</t>
  </si>
  <si>
    <t>Refineries in the Czech Republic</t>
  </si>
  <si>
    <t>Refinery in Lithuania</t>
  </si>
  <si>
    <t>Production volume</t>
  </si>
  <si>
    <r>
      <rPr>
        <b/>
        <sz val="10"/>
        <color indexed="8"/>
        <rFont val="Arial"/>
        <family val="2"/>
        <charset val="238"/>
      </rPr>
      <t>Light distillates</t>
    </r>
    <r>
      <rPr>
        <sz val="10"/>
        <color indexed="8"/>
        <rFont val="Arial"/>
        <family val="2"/>
        <charset val="238"/>
      </rPr>
      <t xml:space="preserve"> 
[gasoline, LPG]</t>
    </r>
  </si>
  <si>
    <r>
      <rPr>
        <b/>
        <sz val="10"/>
        <rFont val="Arial"/>
        <family val="2"/>
        <charset val="238"/>
      </rPr>
      <t>Medium distillates</t>
    </r>
    <r>
      <rPr>
        <sz val="10"/>
        <rFont val="Arial"/>
        <family val="2"/>
        <charset val="238"/>
      </rPr>
      <t xml:space="preserve"> 
[diesel oil, light heating oil, JET A-1 fuel]</t>
    </r>
  </si>
  <si>
    <r>
      <rPr>
        <b/>
        <sz val="10"/>
        <rFont val="Arial"/>
        <family val="2"/>
        <charset val="238"/>
      </rPr>
      <t>Heavy fractions</t>
    </r>
    <r>
      <rPr>
        <sz val="10"/>
        <rFont val="Arial"/>
        <family val="2"/>
        <charset val="238"/>
      </rPr>
      <t xml:space="preserve"> 
[heavy heating oil, asphalt, oils]</t>
    </r>
  </si>
  <si>
    <r>
      <rPr>
        <b/>
        <sz val="10"/>
        <rFont val="Arial"/>
        <family val="2"/>
        <charset val="238"/>
      </rPr>
      <t>Monomers</t>
    </r>
    <r>
      <rPr>
        <sz val="10"/>
        <rFont val="Arial"/>
        <family val="2"/>
        <charset val="238"/>
      </rPr>
      <t xml:space="preserve"> 
[ethylene, propylene]</t>
    </r>
  </si>
  <si>
    <r>
      <rPr>
        <b/>
        <sz val="10"/>
        <rFont val="Arial"/>
        <family val="2"/>
        <charset val="238"/>
      </rPr>
      <t>Polymers</t>
    </r>
    <r>
      <rPr>
        <sz val="10"/>
        <rFont val="Arial"/>
        <family val="2"/>
        <charset val="238"/>
      </rPr>
      <t xml:space="preserve"> 
[polyethylene, polypropylene]</t>
    </r>
  </si>
  <si>
    <r>
      <rPr>
        <b/>
        <sz val="10"/>
        <rFont val="Arial"/>
        <family val="2"/>
        <charset val="238"/>
      </rPr>
      <t>Aromas</t>
    </r>
    <r>
      <rPr>
        <sz val="10"/>
        <rFont val="Arial"/>
        <family val="2"/>
        <charset val="238"/>
      </rPr>
      <t xml:space="preserve"> 
[benzene, toluene,paraxylene, ortoxylene]</t>
    </r>
  </si>
  <si>
    <r>
      <rPr>
        <b/>
        <sz val="10"/>
        <rFont val="Arial"/>
        <family val="2"/>
        <charset val="238"/>
      </rPr>
      <t>Fertilizers</t>
    </r>
    <r>
      <rPr>
        <sz val="10"/>
        <rFont val="Arial"/>
        <family val="2"/>
        <charset val="238"/>
      </rPr>
      <t xml:space="preserve"> 
[CANWIL, ammonium nitrate, ammonium sulphate, other]</t>
    </r>
  </si>
  <si>
    <r>
      <rPr>
        <b/>
        <sz val="10"/>
        <rFont val="Arial"/>
        <family val="2"/>
        <charset val="238"/>
      </rPr>
      <t>Plastics</t>
    </r>
    <r>
      <rPr>
        <sz val="10"/>
        <rFont val="Arial"/>
        <family val="2"/>
        <charset val="238"/>
      </rPr>
      <t xml:space="preserve"> 
[PVC, PVC processing]</t>
    </r>
  </si>
  <si>
    <t>Other</t>
  </si>
  <si>
    <t>Total production</t>
  </si>
  <si>
    <t>Sales volume (1/2)</t>
  </si>
  <si>
    <t>Sales volume (2/2)</t>
  </si>
  <si>
    <t>RETAIL</t>
  </si>
  <si>
    <r>
      <rPr>
        <b/>
        <sz val="10"/>
        <rFont val="Arial"/>
        <family val="2"/>
        <charset val="238"/>
      </rPr>
      <t>Medium distillates</t>
    </r>
    <r>
      <rPr>
        <sz val="10"/>
        <rFont val="Arial"/>
        <family val="2"/>
        <charset val="238"/>
      </rPr>
      <t xml:space="preserve"> 
[diesel oil, light heating oil]</t>
    </r>
  </si>
  <si>
    <t>UPSTREAM</t>
  </si>
  <si>
    <t>ORLEN GROUP</t>
  </si>
  <si>
    <t>Structure of ORLEN Group sales volume on home markets</t>
  </si>
  <si>
    <t>... in downstream segment (2015)</t>
  </si>
  <si>
    <t>... in retail segment (2015)</t>
  </si>
  <si>
    <t>Lithuania</t>
  </si>
  <si>
    <t>Fuel stations</t>
  </si>
  <si>
    <t>Number of fuel stations in ORLEN Group at the end of 2015 was 2 679.</t>
  </si>
  <si>
    <t>Fuel stations in Poland</t>
  </si>
  <si>
    <t>Foreign concerns, of which:</t>
  </si>
  <si>
    <t>Hypermarkets</t>
  </si>
  <si>
    <t>* does not include stations belonging to SHELL SELF SERVICE (d.NESTE)</t>
  </si>
  <si>
    <t>Source: PKN ORLEN, Polish Association for Industry and Naphtha Trade.</t>
  </si>
  <si>
    <r>
      <t>Employees</t>
    </r>
    <r>
      <rPr>
        <b/>
        <vertAlign val="superscript"/>
        <sz val="12"/>
        <color indexed="8"/>
        <rFont val="Arial"/>
        <family val="2"/>
        <charset val="238"/>
      </rPr>
      <t>1</t>
    </r>
  </si>
  <si>
    <t>ORLEN Group, of which:</t>
  </si>
  <si>
    <t>ANWIL Group</t>
  </si>
  <si>
    <t>ORLEN Upstream Group</t>
  </si>
  <si>
    <t>1) Number of employees at the end of year</t>
  </si>
  <si>
    <t>MARKET DATA</t>
  </si>
  <si>
    <t>PKN ORLEN in the region, map with major refining assets</t>
  </si>
  <si>
    <t>Indices</t>
  </si>
  <si>
    <t>Net financial gearing [%]</t>
  </si>
  <si>
    <t>Net debt / EBITDA</t>
  </si>
  <si>
    <t>Net profit attributable to equity owners
of the Parent Company per share (EPS) [PLN/share]</t>
  </si>
  <si>
    <t>Dividend per share (DPS) [PLN/share]</t>
  </si>
  <si>
    <t>Number of shares [million]</t>
  </si>
  <si>
    <t>Capitalisation at the end of year [PLN m]</t>
  </si>
  <si>
    <t>Highest share price [PLN]</t>
  </si>
  <si>
    <t>Lowest share price [PLN]</t>
  </si>
  <si>
    <t>Share price at year end [PLN]</t>
  </si>
  <si>
    <t>Average price in the period [PLN]</t>
  </si>
  <si>
    <t>Share price according to a closing share price.</t>
  </si>
  <si>
    <t>Exchange rates</t>
  </si>
  <si>
    <t>USD/PLN – end of period</t>
  </si>
  <si>
    <t>USD/PLN – period average</t>
  </si>
  <si>
    <t>EUR/PLN – end of period</t>
  </si>
  <si>
    <t>EUR/PLN – period average</t>
  </si>
  <si>
    <t>EUR/USD - end of period</t>
  </si>
  <si>
    <t>EUR/USD - period average</t>
  </si>
  <si>
    <t>CZK/PLN – end of period</t>
  </si>
  <si>
    <t>CZK/PLN – period average</t>
  </si>
  <si>
    <t>LTL/PLN – end of period</t>
  </si>
  <si>
    <t>LTL/PLN – period average</t>
  </si>
  <si>
    <t>CAD/PLN – end of period</t>
  </si>
  <si>
    <t>CAD/PLN – period average</t>
  </si>
  <si>
    <t>Source: National Bank of Poland, European Central Bank.</t>
  </si>
  <si>
    <r>
      <t xml:space="preserve">Model downstream margin of ORLEN Group </t>
    </r>
    <r>
      <rPr>
        <b/>
        <vertAlign val="superscript"/>
        <sz val="10"/>
        <rFont val="Arial"/>
        <family val="2"/>
        <charset val="238"/>
      </rPr>
      <t>1</t>
    </r>
  </si>
  <si>
    <t>USD/bbl</t>
  </si>
  <si>
    <t>1 Q</t>
  </si>
  <si>
    <t>2 Q</t>
  </si>
  <si>
    <t>3 Q</t>
  </si>
  <si>
    <t>4 Q</t>
  </si>
  <si>
    <t>year</t>
  </si>
  <si>
    <t>Source: market quotations.</t>
  </si>
  <si>
    <r>
      <t xml:space="preserve"> 1) </t>
    </r>
    <r>
      <rPr>
        <b/>
        <sz val="8"/>
        <color indexed="8"/>
        <rFont val="Arial"/>
        <family val="2"/>
        <charset val="238"/>
      </rPr>
      <t xml:space="preserve">Model downstream margin  </t>
    </r>
    <r>
      <rPr>
        <sz val="8"/>
        <color indexed="8"/>
        <rFont val="Arial"/>
        <family val="2"/>
        <charset val="238"/>
      </rPr>
      <t>= revenues (90,7% Products = 22,8% Gasoline + 44,2% Diesel + 15,3% HHO + 1,0% SN 150 + 2,9% Ethylene</t>
    </r>
  </si>
  <si>
    <t xml:space="preserve">+ 2,1% Propylene + 1,2% Benzene + 1,2% PX) – costs (input 100% = 6,5% Brent crude oil + 91,1% URAL crude oil + 2,4% natural gas) </t>
  </si>
  <si>
    <t>Product slate of downstream margin</t>
  </si>
  <si>
    <t>Refining products (USD/t)</t>
  </si>
  <si>
    <t>Diesel</t>
  </si>
  <si>
    <t>Gasoline</t>
  </si>
  <si>
    <t>HHO</t>
  </si>
  <si>
    <t>Petrochemical products (EUR/t)</t>
  </si>
  <si>
    <t>Ethylene</t>
  </si>
  <si>
    <t>Propylene</t>
  </si>
  <si>
    <t>Benzene</t>
  </si>
  <si>
    <t>PX</t>
  </si>
  <si>
    <t>Source: Margins (cracks) from quotations.</t>
  </si>
  <si>
    <t>Brent crude oil price</t>
  </si>
  <si>
    <r>
      <t xml:space="preserve">Brent/URAL differential </t>
    </r>
    <r>
      <rPr>
        <b/>
        <vertAlign val="superscript"/>
        <sz val="12"/>
        <color indexed="8"/>
        <rFont val="Arial"/>
        <family val="2"/>
        <charset val="238"/>
      </rPr>
      <t>1)</t>
    </r>
  </si>
  <si>
    <t>Conversion table</t>
  </si>
  <si>
    <t>Basic data</t>
  </si>
  <si>
    <t>1 barrel</t>
  </si>
  <si>
    <t>cubic metre</t>
  </si>
  <si>
    <t>litres</t>
  </si>
  <si>
    <t>1 cubic metre</t>
  </si>
  <si>
    <t>barrels</t>
  </si>
  <si>
    <t>cubic feet</t>
  </si>
  <si>
    <t>Crude oil and products</t>
  </si>
  <si>
    <t>1 tonne of crude oil</t>
  </si>
  <si>
    <t>barrels of crude oil 
(assuming a specific gravity of 34° American Petroleum Institute – API)</t>
  </si>
  <si>
    <t>1 barrel of crude oil per day</t>
  </si>
  <si>
    <t>metric tonnes of crude oil per year</t>
  </si>
  <si>
    <t>1 tonne of LPG</t>
  </si>
  <si>
    <t xml:space="preserve">barrels </t>
  </si>
  <si>
    <t>1 tonne of gasoline</t>
  </si>
  <si>
    <t>1 tonne of jet fuel</t>
  </si>
  <si>
    <t>1 tonne of diesel or heating oil</t>
  </si>
  <si>
    <t>1 tonne of fuel oil</t>
  </si>
  <si>
    <t>1 tonne of lubricants</t>
  </si>
  <si>
    <t>1 tonne of bitumen</t>
  </si>
  <si>
    <t>1 tonne of aromatics</t>
  </si>
  <si>
    <t>1 tonne of refined petroleum products</t>
  </si>
  <si>
    <t>barrels (av.)</t>
  </si>
  <si>
    <t>Contacts</t>
  </si>
  <si>
    <t>Chemików 7, 09-411 Płock, Polska</t>
  </si>
  <si>
    <t>phone +48 24 256 00 00</t>
  </si>
  <si>
    <t>Investor Relations Department</t>
  </si>
  <si>
    <t>phone +48 24 256 81 80</t>
  </si>
  <si>
    <t>Press Office</t>
  </si>
  <si>
    <t xml:space="preserve">phone +48 22 778 00 91
</t>
  </si>
  <si>
    <t>Legal disclaimer</t>
  </si>
  <si>
    <t>This document does not constitute an investment advertisement. It is not a recommendation and does not purport to give any advice whatsoever and should not be construed as such. No warranties or representations of any nature are given or made in any respect of the Company to which the information in this document relates or its business or financial affairs. The recipient will need to make her/his own enquiries before taking any action (if any).</t>
  </si>
  <si>
    <t>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</si>
</sst>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6" formatCode="#,##0\ &quot;zł&quot;;[Red]\-#,##0\ &quot;zł&quot;"/>
    <numFmt numFmtId="41" formatCode="_-* #,##0_-;\-* #,##0_-;_-* &quot;-&quot;_-;_-@_-"/>
    <numFmt numFmtId="44" formatCode="_-* #,##0.00\ &quot;zł&quot;_-;\-* #,##0.00\ &quot;zł&quot;_-;_-* &quot;-&quot;??\ &quot;zł&quot;_-;_-@_-"/>
    <numFmt numFmtId="43" formatCode="_-* #,##0.00_-;\-* #,##0.00_-;_-* &quot;-&quot;??_-;_-@_-"/>
    <numFmt numFmtId="165" formatCode="_-* #,##0.00\ _z_ł_-;\-* #,##0.00\ _z_ł_-;_-* &quot;-&quot;??\ _z_ł_-;_-@_-"/>
    <numFmt numFmtId="166" formatCode="#,##0.0"/>
    <numFmt numFmtId="167" formatCode="#.00;\(#.00\)"/>
    <numFmt numFmtId="168" formatCode="0.0%"/>
    <numFmt numFmtId="169" formatCode="0.0"/>
    <numFmt numFmtId="170" formatCode="0.0000"/>
    <numFmt numFmtId="171" formatCode="#,##0.000"/>
    <numFmt numFmtId="172" formatCode="###,###,###"/>
    <numFmt numFmtId="173" formatCode="###,###,##0.0"/>
    <numFmt numFmtId="174" formatCode="###,###,##0.00"/>
    <numFmt numFmtId="175" formatCode="_-&quot;?&quot;* #,##0.00_-;\-&quot;?&quot;* #,##0.00_-;_-&quot;?&quot;* &quot;-&quot;??_-;_-@_-"/>
    <numFmt numFmtId="176" formatCode="_-&quot;?&quot;* #,##0_-;\-&quot;?&quot;* #,##0_-;_-&quot;?&quot;* &quot;-&quot;_-;_-@_-"/>
    <numFmt numFmtId="177" formatCode="00"/>
    <numFmt numFmtId="178" formatCode="#,##0.00\ &quot;Pts&quot;;[Red]\-#,##0.00\ &quot;Pts&quot;"/>
    <numFmt numFmtId="179" formatCode="_-* #,##0\ _K_č_._-;\-* #,##0\ _K_č_._-;_-* &quot;-&quot;\ _K_č_._-;_-@_-"/>
    <numFmt numFmtId="180" formatCode="#,##0&quot;zł&quot;;[Red]\-#,##0&quot;zł&quot;"/>
    <numFmt numFmtId="181" formatCode="_ * #,##0.00_ ;_ * \-#,##0.00_ ;_ * &quot;-&quot;??_ ;_ @_ "/>
    <numFmt numFmtId="182" formatCode="#,##0."/>
    <numFmt numFmtId="183" formatCode="#,##0.00&quot;zł&quot;;\-#,##0.00&quot;zł&quot;"/>
    <numFmt numFmtId="184" formatCode="_(&quot;$&quot;* #,##0.00_);_(&quot;$&quot;* \(#,##0.00\);_(&quot;$&quot;* &quot;-&quot;??_);_(@_)"/>
    <numFmt numFmtId="185" formatCode="\$#,##0\ ;\(\$#,##0\)"/>
    <numFmt numFmtId="186" formatCode="dd\ mmmyy"/>
    <numFmt numFmtId="187" formatCode="m/d/yy\ h:mm"/>
    <numFmt numFmtId="188" formatCode="_-* #,##0.00\ _D_M_-;\-* #,##0.00\ _D_M_-;_-* &quot;-&quot;??\ _D_M_-;_-@_-"/>
    <numFmt numFmtId="189" formatCode="_-* #,##0.00\ [$€-1]_-;\-* #,##0.00\ [$€-1]_-;_-* &quot;-&quot;??\ [$€-1]_-"/>
    <numFmt numFmtId="190" formatCode="#,##0.0000_);[Red]\(#,##0.0000\)"/>
    <numFmt numFmtId="191" formatCode="#,##0_);\(#,##0\)"/>
    <numFmt numFmtId="192" formatCode="#,##0.0%_);\(#,##0.0%\)"/>
    <numFmt numFmtId="193" formatCode="#,##0.0_);\(#,##0.0\)"/>
    <numFmt numFmtId="194" formatCode="0.00%;\(0.00%\)"/>
    <numFmt numFmtId="195" formatCode="_-* #,##0_z_ł_-;\-* #,##0_z_ł_-;_-* &quot;-&quot;_z_ł_-;_-@_-"/>
    <numFmt numFmtId="196" formatCode="_-* #,##0.00\ &quot;Sk&quot;_-;\-* #,##0.00\ &quot;Sk&quot;_-;_-* &quot;-&quot;??\ &quot;Sk&quot;_-;_-@_-"/>
    <numFmt numFmtId="197" formatCode="#,##0\ &quot;F&quot;;[Red]\-#,##0\ &quot;F&quot;"/>
    <numFmt numFmtId="198" formatCode="#,##0.0_)\x;\(#,##0.0\)\x"/>
    <numFmt numFmtId="199" formatCode="_-* #,##0&quot;zł&quot;_-;\-* #,##0&quot;zł&quot;_-;_-* &quot;-&quot;&quot;zł&quot;_-;_-@_-"/>
    <numFmt numFmtId="200" formatCode="General_)"/>
    <numFmt numFmtId="201" formatCode="0_)"/>
    <numFmt numFmtId="202" formatCode="0.0_)"/>
    <numFmt numFmtId="203" formatCode="0.00_)"/>
    <numFmt numFmtId="204" formatCode="0.000_)"/>
    <numFmt numFmtId="205" formatCode="0.0000_)"/>
    <numFmt numFmtId="206" formatCode="0.00000_)"/>
    <numFmt numFmtId="207" formatCode="[Blue]0%_);[Red]\(0%\)"/>
    <numFmt numFmtId="208" formatCode="mmm\ dd\,\ yyyy"/>
    <numFmt numFmtId="209" formatCode="mmm\-yyyy"/>
    <numFmt numFmtId="210" formatCode="yyyy"/>
    <numFmt numFmtId="211" formatCode="&quot;$&quot;#,##0.00_);[Red]\(&quot;$&quot;#,##0.00\)"/>
    <numFmt numFmtId="212" formatCode="\$#,##0.00_);\$\(#,##0.00\)"/>
    <numFmt numFmtId="213" formatCode="_-* #,##0\ &quot;DM&quot;_-;\-* #,##0\ &quot;DM&quot;_-;_-* &quot;-&quot;\ &quot;DM&quot;_-;_-@_-"/>
    <numFmt numFmtId="214" formatCode="_-* #,##0.00\ &quot;DM&quot;_-;\-* #,##0.00\ &quot;DM&quot;_-;_-* &quot;-&quot;??\ &quot;DM&quot;_-;_-@_-"/>
    <numFmt numFmtId="215" formatCode="\P\L\N\ #,##0.00_);\P\L\N\ \(#,##0.00\)"/>
  </numFmts>
  <fonts count="157">
    <font>
      <sz val="10"/>
      <name val="Arial"/>
      <family val="2"/>
      <charset val="238"/>
    </font>
    <font>
      <sz val="10"/>
      <name val="Arial"/>
      <family val="2"/>
      <charset val="238"/>
    </font>
    <font>
      <sz val="10"/>
      <name val="Arial CE"/>
      <charset val="238"/>
    </font>
    <font>
      <u/>
      <sz val="10"/>
      <color indexed="12"/>
      <name val="Arial"/>
      <family val="2"/>
      <charset val="238"/>
    </font>
    <font>
      <sz val="10"/>
      <color indexed="8"/>
      <name val="Arial"/>
      <family val="2"/>
      <charset val="238"/>
    </font>
    <font>
      <b/>
      <sz val="10"/>
      <name val="Arial"/>
      <family val="2"/>
      <charset val="238"/>
    </font>
    <font>
      <b/>
      <sz val="10"/>
      <color indexed="8"/>
      <name val="Arial"/>
      <family val="2"/>
      <charset val="238"/>
    </font>
    <font>
      <sz val="10"/>
      <color indexed="10"/>
      <name val="Arial"/>
      <family val="2"/>
      <charset val="238"/>
    </font>
    <font>
      <b/>
      <sz val="14"/>
      <color indexed="10"/>
      <name val="Arial"/>
      <family val="2"/>
      <charset val="238"/>
    </font>
    <font>
      <b/>
      <sz val="12"/>
      <color indexed="8"/>
      <name val="Arial"/>
      <family val="2"/>
      <charset val="238"/>
    </font>
    <font>
      <sz val="9"/>
      <name val="Arial Narrow"/>
      <family val="2"/>
      <charset val="238"/>
    </font>
    <font>
      <sz val="10"/>
      <name val="Calibri"/>
      <family val="2"/>
      <charset val="238"/>
    </font>
    <font>
      <b/>
      <sz val="9"/>
      <name val="Arial Narrow"/>
      <family val="2"/>
      <charset val="238"/>
    </font>
    <font>
      <sz val="8"/>
      <name val="Arial"/>
      <family val="2"/>
      <charset val="238"/>
    </font>
    <font>
      <b/>
      <sz val="10"/>
      <color indexed="9"/>
      <name val="Arial"/>
      <family val="2"/>
      <charset val="238"/>
    </font>
    <font>
      <sz val="20"/>
      <name val="Arial"/>
      <family val="2"/>
      <charset val="238"/>
    </font>
    <font>
      <u/>
      <sz val="8"/>
      <color indexed="12"/>
      <name val="Arial"/>
      <family val="2"/>
      <charset val="238"/>
    </font>
    <font>
      <sz val="8"/>
      <color indexed="63"/>
      <name val="Arial"/>
      <family val="2"/>
      <charset val="238"/>
    </font>
    <font>
      <b/>
      <sz val="16"/>
      <name val="Arial"/>
      <family val="2"/>
      <charset val="238"/>
    </font>
    <font>
      <i/>
      <sz val="10"/>
      <name val="Arial"/>
      <family val="2"/>
      <charset val="238"/>
    </font>
    <font>
      <sz val="8"/>
      <color indexed="8"/>
      <name val="Arial"/>
      <family val="2"/>
      <charset val="238"/>
    </font>
    <font>
      <b/>
      <sz val="8"/>
      <color indexed="8"/>
      <name val="Arial"/>
      <family val="2"/>
      <charset val="238"/>
    </font>
    <font>
      <b/>
      <vertAlign val="superscript"/>
      <sz val="10"/>
      <name val="Arial"/>
      <family val="2"/>
      <charset val="238"/>
    </font>
    <font>
      <b/>
      <vertAlign val="superscript"/>
      <sz val="12"/>
      <color indexed="8"/>
      <name val="Arial"/>
      <family val="2"/>
      <charset val="238"/>
    </font>
    <font>
      <u/>
      <sz val="10"/>
      <name val="Arial"/>
      <family val="2"/>
      <charset val="238"/>
    </font>
    <font>
      <b/>
      <u/>
      <sz val="12"/>
      <color indexed="12"/>
      <name val="Arial"/>
      <family val="2"/>
      <charset val="238"/>
    </font>
    <font>
      <b/>
      <sz val="12"/>
      <color indexed="8"/>
      <name val="Arial Narrow"/>
      <family val="2"/>
      <charset val="238"/>
    </font>
    <font>
      <sz val="12"/>
      <color indexed="8"/>
      <name val="Arial Narrow"/>
      <family val="2"/>
      <charset val="238"/>
    </font>
    <font>
      <sz val="9"/>
      <name val="Arial"/>
      <family val="2"/>
      <charset val="238"/>
    </font>
    <font>
      <sz val="10"/>
      <name val="Courier"/>
      <family val="3"/>
      <charset val="238"/>
    </font>
    <font>
      <sz val="10"/>
      <name val="Courier"/>
      <family val="1"/>
      <charset val="238"/>
    </font>
    <font>
      <sz val="10"/>
      <name val="Times New Roman"/>
      <family val="1"/>
      <charset val="238"/>
    </font>
    <font>
      <sz val="10"/>
      <name val="Times New Roman Baltic"/>
      <charset val="186"/>
    </font>
    <font>
      <sz val="10"/>
      <name val="Courier"/>
      <family val="3"/>
    </font>
    <font>
      <sz val="10"/>
      <name val="Arial CE"/>
    </font>
    <font>
      <sz val="11"/>
      <color indexed="8"/>
      <name val="Calibri"/>
      <family val="2"/>
      <charset val="238"/>
    </font>
    <font>
      <sz val="10"/>
      <color indexed="8"/>
      <name val="Arial"/>
      <family val="2"/>
    </font>
    <font>
      <sz val="11"/>
      <color indexed="8"/>
      <name val="Calibri"/>
      <family val="2"/>
    </font>
    <font>
      <sz val="11"/>
      <color indexed="8"/>
      <name val="Czcionka tekstu podstawowego"/>
      <family val="2"/>
      <charset val="238"/>
    </font>
    <font>
      <sz val="11"/>
      <color indexed="9"/>
      <name val="Calibri"/>
      <family val="2"/>
      <charset val="238"/>
    </font>
    <font>
      <sz val="10"/>
      <color indexed="9"/>
      <name val="Arial"/>
      <family val="2"/>
    </font>
    <font>
      <sz val="11"/>
      <color indexed="9"/>
      <name val="Calibri"/>
      <family val="2"/>
    </font>
    <font>
      <sz val="11"/>
      <color indexed="9"/>
      <name val="Czcionka tekstu podstawowego"/>
      <family val="2"/>
      <charset val="238"/>
    </font>
    <font>
      <sz val="9"/>
      <name val="Tahoma"/>
      <family val="2"/>
    </font>
    <font>
      <sz val="11"/>
      <color indexed="16"/>
      <name val="Calibri"/>
      <family val="2"/>
    </font>
    <font>
      <sz val="11"/>
      <color indexed="20"/>
      <name val="Calibri"/>
      <family val="2"/>
    </font>
    <font>
      <b/>
      <sz val="12"/>
      <color indexed="61"/>
      <name val="Tahoma"/>
      <family val="2"/>
    </font>
    <font>
      <b/>
      <sz val="8"/>
      <name val="Arial"/>
      <family val="2"/>
      <charset val="238"/>
    </font>
    <font>
      <b/>
      <sz val="9"/>
      <color indexed="12"/>
      <name val="Tahoma"/>
      <family val="2"/>
    </font>
    <font>
      <sz val="10"/>
      <name val="Courier New"/>
      <family val="3"/>
      <charset val="238"/>
    </font>
    <font>
      <b/>
      <sz val="11"/>
      <color indexed="53"/>
      <name val="Calibri"/>
      <family val="2"/>
    </font>
    <font>
      <b/>
      <sz val="11"/>
      <color indexed="52"/>
      <name val="Calibri"/>
      <family val="2"/>
    </font>
    <font>
      <b/>
      <sz val="9.9499999999999993"/>
      <color indexed="8"/>
      <name val="Arial"/>
      <family val="2"/>
      <charset val="238"/>
    </font>
    <font>
      <b/>
      <sz val="11"/>
      <color indexed="8"/>
      <name val="Calibri"/>
      <family val="2"/>
      <charset val="238"/>
    </font>
    <font>
      <sz val="12"/>
      <name val="Times New Roman CE"/>
    </font>
    <font>
      <b/>
      <sz val="11"/>
      <color indexed="9"/>
      <name val="Calibri"/>
      <family val="2"/>
    </font>
    <font>
      <sz val="11"/>
      <color indexed="20"/>
      <name val="Calibri"/>
      <family val="2"/>
      <charset val="238"/>
    </font>
    <font>
      <sz val="10"/>
      <name val="MS Sans Serif"/>
      <family val="2"/>
      <charset val="238"/>
    </font>
    <font>
      <sz val="10"/>
      <color indexed="22"/>
      <name val="Arial"/>
      <family val="2"/>
      <charset val="238"/>
    </font>
    <font>
      <sz val="12"/>
      <name val="Helv"/>
    </font>
    <font>
      <sz val="8"/>
      <name val="BERNHARD"/>
    </font>
    <font>
      <sz val="10"/>
      <color indexed="22"/>
      <name val="Arial"/>
      <family val="2"/>
    </font>
    <font>
      <sz val="1"/>
      <color indexed="8"/>
      <name val="Courier"/>
      <family val="1"/>
      <charset val="238"/>
    </font>
    <font>
      <sz val="11"/>
      <color indexed="62"/>
      <name val="Czcionka tekstu podstawowego"/>
      <family val="2"/>
      <charset val="238"/>
    </font>
    <font>
      <b/>
      <sz val="11"/>
      <color indexed="63"/>
      <name val="Czcionka tekstu podstawowego"/>
      <family val="2"/>
      <charset val="238"/>
    </font>
    <font>
      <b/>
      <sz val="10"/>
      <name val="Tms Rmn PL"/>
      <family val="1"/>
    </font>
    <font>
      <sz val="11"/>
      <color indexed="17"/>
      <name val="Czcionka tekstu podstawowego"/>
      <family val="2"/>
      <charset val="238"/>
    </font>
    <font>
      <b/>
      <sz val="11"/>
      <color indexed="8"/>
      <name val="Calibri"/>
      <family val="2"/>
    </font>
    <font>
      <i/>
      <sz val="10"/>
      <color indexed="23"/>
      <name val="Arial"/>
      <family val="2"/>
    </font>
    <font>
      <i/>
      <sz val="11"/>
      <color indexed="23"/>
      <name val="Calibri"/>
      <family val="2"/>
    </font>
    <font>
      <sz val="10"/>
      <name val="Helv"/>
    </font>
    <font>
      <sz val="10"/>
      <name val="Times New Roman"/>
      <family val="1"/>
    </font>
    <font>
      <sz val="11"/>
      <color indexed="17"/>
      <name val="Calibri"/>
      <family val="2"/>
    </font>
    <font>
      <sz val="8"/>
      <name val="Arial"/>
      <family val="2"/>
    </font>
    <font>
      <sz val="10"/>
      <color indexed="12"/>
      <name val="Arial"/>
      <family val="2"/>
    </font>
    <font>
      <sz val="10"/>
      <color indexed="12"/>
      <name val="Arial"/>
      <family val="2"/>
      <charset val="238"/>
    </font>
    <font>
      <sz val="10"/>
      <color indexed="48"/>
      <name val="Arial"/>
      <family val="2"/>
    </font>
    <font>
      <b/>
      <sz val="8"/>
      <name val="Arial"/>
      <family val="2"/>
    </font>
    <font>
      <sz val="10"/>
      <color indexed="48"/>
      <name val="Arial"/>
      <family val="2"/>
      <charset val="238"/>
    </font>
    <font>
      <b/>
      <u/>
      <sz val="11"/>
      <color indexed="37"/>
      <name val="Arial"/>
      <family val="2"/>
    </font>
    <font>
      <b/>
      <sz val="10"/>
      <name val="Courier New"/>
      <family val="3"/>
      <charset val="238"/>
    </font>
    <font>
      <b/>
      <sz val="15"/>
      <color indexed="62"/>
      <name val="Calibri"/>
      <family val="2"/>
    </font>
    <font>
      <b/>
      <sz val="18"/>
      <color indexed="22"/>
      <name val="Arial"/>
      <family val="2"/>
    </font>
    <font>
      <b/>
      <sz val="13"/>
      <color indexed="62"/>
      <name val="Calibri"/>
      <family val="2"/>
    </font>
    <font>
      <b/>
      <sz val="12"/>
      <color indexed="22"/>
      <name val="Arial"/>
      <family val="2"/>
    </font>
    <font>
      <b/>
      <sz val="11"/>
      <color indexed="62"/>
      <name val="Calibri"/>
      <family val="2"/>
    </font>
    <font>
      <b/>
      <sz val="1"/>
      <color indexed="8"/>
      <name val="Courier"/>
      <family val="1"/>
      <charset val="238"/>
    </font>
    <font>
      <sz val="11"/>
      <color indexed="48"/>
      <name val="Calibri"/>
      <family val="2"/>
    </font>
    <font>
      <sz val="11"/>
      <color indexed="62"/>
      <name val="Calibri"/>
      <family val="2"/>
    </font>
    <font>
      <sz val="11"/>
      <color indexed="10"/>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1"/>
      <color indexed="9"/>
      <name val="Calibri"/>
      <family val="2"/>
      <charset val="238"/>
    </font>
    <font>
      <b/>
      <sz val="9"/>
      <color indexed="63"/>
      <name val="Tahoma"/>
      <family val="2"/>
    </font>
    <font>
      <sz val="11"/>
      <color indexed="53"/>
      <name val="Calibri"/>
      <family val="2"/>
    </font>
    <font>
      <sz val="11"/>
      <color indexed="52"/>
      <name val="Calibri"/>
      <family val="2"/>
    </font>
    <font>
      <b/>
      <sz val="12"/>
      <color indexed="20"/>
      <name val="Tahoma"/>
      <family val="2"/>
    </font>
    <font>
      <sz val="10"/>
      <name val="Arial"/>
      <family val="2"/>
    </font>
    <font>
      <b/>
      <sz val="15"/>
      <color indexed="56"/>
      <name val="Calibri"/>
      <family val="2"/>
      <charset val="238"/>
    </font>
    <font>
      <b/>
      <sz val="13"/>
      <color indexed="56"/>
      <name val="Calibri"/>
      <family val="2"/>
      <charset val="238"/>
    </font>
    <font>
      <b/>
      <sz val="11"/>
      <color indexed="56"/>
      <name val="Calibri"/>
      <family val="2"/>
      <charset val="238"/>
    </font>
    <font>
      <b/>
      <sz val="11"/>
      <name val="Arial"/>
      <family val="2"/>
      <charset val="238"/>
    </font>
    <font>
      <b/>
      <sz val="15"/>
      <color indexed="62"/>
      <name val="Czcionka tekstu podstawowego"/>
      <family val="2"/>
      <charset val="238"/>
    </font>
    <font>
      <b/>
      <sz val="15"/>
      <color indexed="56"/>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0"/>
      <name val="Century Gothic"/>
      <family val="2"/>
      <charset val="238"/>
    </font>
    <font>
      <b/>
      <sz val="18"/>
      <color indexed="56"/>
      <name val="Cambria"/>
      <family val="2"/>
      <charset val="238"/>
    </font>
    <font>
      <sz val="11"/>
      <color indexed="60"/>
      <name val="Calibri"/>
      <family val="2"/>
    </font>
    <font>
      <sz val="11"/>
      <color indexed="19"/>
      <name val="Czcionka tekstu podstawowego"/>
      <family val="2"/>
      <charset val="238"/>
    </font>
    <font>
      <sz val="11"/>
      <color indexed="60"/>
      <name val="Czcionka tekstu podstawowego"/>
      <family val="2"/>
      <charset val="238"/>
    </font>
    <font>
      <sz val="11"/>
      <color indexed="60"/>
      <name val="Calibri"/>
      <family val="2"/>
      <charset val="238"/>
    </font>
    <font>
      <sz val="7"/>
      <name val="Small Fonts"/>
      <family val="2"/>
      <charset val="238"/>
    </font>
    <font>
      <sz val="7"/>
      <name val="Small Fonts"/>
      <family val="2"/>
    </font>
    <font>
      <b/>
      <sz val="11"/>
      <color indexed="10"/>
      <name val="Czcionka tekstu podstawowego"/>
      <family val="2"/>
      <charset val="238"/>
    </font>
    <font>
      <b/>
      <sz val="11"/>
      <color indexed="52"/>
      <name val="Czcionka tekstu podstawowego"/>
      <family val="2"/>
      <charset val="238"/>
    </font>
    <font>
      <b/>
      <sz val="11"/>
      <color indexed="63"/>
      <name val="Calibri"/>
      <family val="2"/>
    </font>
    <font>
      <sz val="8"/>
      <name val="Courier New"/>
      <family val="3"/>
      <charset val="238"/>
    </font>
    <font>
      <sz val="8"/>
      <color indexed="62"/>
      <name val="Courier New"/>
      <family val="3"/>
      <charset val="238"/>
    </font>
    <font>
      <sz val="8"/>
      <name val="Arial CE"/>
      <charset val="238"/>
    </font>
    <font>
      <sz val="11"/>
      <color indexed="52"/>
      <name val="Calibri"/>
      <family val="2"/>
      <charset val="238"/>
    </font>
    <font>
      <b/>
      <sz val="9"/>
      <name val="Tahoma"/>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charset val="238"/>
    </font>
    <font>
      <sz val="19"/>
      <color indexed="48"/>
      <name val="Arial"/>
      <family val="2"/>
    </font>
    <font>
      <b/>
      <sz val="16"/>
      <color indexed="23"/>
      <name val="Arial"/>
      <family val="2"/>
      <charset val="238"/>
    </font>
    <font>
      <sz val="10"/>
      <color indexed="10"/>
      <name val="Arial"/>
      <family val="2"/>
    </font>
    <font>
      <b/>
      <sz val="18"/>
      <color indexed="62"/>
      <name val="Cambria"/>
      <family val="2"/>
    </font>
    <font>
      <sz val="11"/>
      <color indexed="17"/>
      <name val="Calibri"/>
      <family val="2"/>
      <charset val="238"/>
    </font>
    <font>
      <b/>
      <sz val="12"/>
      <name val="Arial"/>
      <family val="2"/>
      <charset val="238"/>
    </font>
    <font>
      <b/>
      <sz val="11"/>
      <color indexed="8"/>
      <name val="Czcionka tekstu podstawowego"/>
      <family val="2"/>
      <charset val="238"/>
    </font>
    <font>
      <sz val="11"/>
      <name val="Arial"/>
      <family val="2"/>
      <charset val="238"/>
    </font>
    <font>
      <i/>
      <sz val="11"/>
      <color indexed="23"/>
      <name val="Czcionka tekstu podstawowego"/>
      <family val="2"/>
      <charset val="238"/>
    </font>
    <font>
      <sz val="11"/>
      <color indexed="10"/>
      <name val="Calibri"/>
      <family val="2"/>
      <charset val="238"/>
    </font>
    <font>
      <b/>
      <sz val="8"/>
      <color indexed="9"/>
      <name val="Arial"/>
      <family val="2"/>
    </font>
    <font>
      <b/>
      <sz val="18"/>
      <color indexed="62"/>
      <name val="Cambria"/>
      <family val="2"/>
      <charset val="238"/>
    </font>
    <font>
      <sz val="8"/>
      <color indexed="12"/>
      <name val="Arial"/>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font>
    <font>
      <b/>
      <sz val="10"/>
      <name val="Times New Roman"/>
      <family val="1"/>
    </font>
    <font>
      <sz val="11"/>
      <color indexed="20"/>
      <name val="Czcionka tekstu podstawowego"/>
      <family val="2"/>
      <charset val="238"/>
    </font>
    <font>
      <b/>
      <vertAlign val="superscript"/>
      <sz val="9"/>
      <color indexed="9"/>
      <name val="Arial Narrow"/>
      <family val="2"/>
      <charset val="238"/>
    </font>
    <font>
      <sz val="11"/>
      <color theme="1"/>
      <name val="Calibri"/>
      <family val="2"/>
      <charset val="238"/>
      <scheme val="minor"/>
    </font>
    <font>
      <b/>
      <sz val="9"/>
      <color rgb="FFFFFFFF"/>
      <name val="Arial Narrow"/>
      <family val="2"/>
      <charset val="238"/>
    </font>
    <font>
      <sz val="8.5"/>
      <color rgb="FF666666"/>
      <name val="Verdana"/>
      <family val="2"/>
      <charset val="238"/>
    </font>
    <font>
      <sz val="9"/>
      <color rgb="FF000000"/>
      <name val="Arial Narrow"/>
      <family val="2"/>
      <charset val="238"/>
    </font>
    <font>
      <sz val="3"/>
      <color rgb="FF000000"/>
      <name val="Arial Narrow"/>
      <family val="2"/>
      <charset val="238"/>
    </font>
    <font>
      <sz val="10"/>
      <color rgb="FF000000"/>
      <name val="Arial"/>
      <family val="2"/>
      <charset val="238"/>
    </font>
    <font>
      <b/>
      <sz val="10"/>
      <color rgb="FF000000"/>
      <name val="Arial"/>
      <family val="2"/>
      <charset val="238"/>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7"/>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56"/>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5"/>
        <bgColor indexed="64"/>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42"/>
        <bgColor indexed="42"/>
      </patternFill>
    </fill>
    <fill>
      <patternFill patternType="solid">
        <fgColor indexed="26"/>
        <bgColor indexed="64"/>
      </patternFill>
    </fill>
    <fill>
      <patternFill patternType="solid">
        <fgColor indexed="21"/>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31"/>
        <bgColor indexed="8"/>
      </patternFill>
    </fill>
    <fill>
      <patternFill patternType="solid">
        <fgColor indexed="43"/>
        <bgColor indexed="8"/>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9"/>
        <bgColor indexed="26"/>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808080"/>
        <bgColor indexed="64"/>
      </patternFill>
    </fill>
    <fill>
      <patternFill patternType="solid">
        <fgColor theme="0"/>
        <bgColor indexed="26"/>
      </patternFill>
    </fill>
    <fill>
      <patternFill patternType="solid">
        <fgColor theme="0" tint="-0.499984740745262"/>
        <bgColor indexed="64"/>
      </patternFill>
    </fill>
    <fill>
      <patternFill patternType="solid">
        <fgColor theme="0" tint="-0.14999847407452621"/>
        <bgColor indexed="64"/>
      </patternFill>
    </fill>
  </fills>
  <borders count="49">
    <border>
      <left/>
      <right/>
      <top/>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medium">
        <color indexed="64"/>
      </left>
      <right/>
      <top style="medium">
        <color indexed="64"/>
      </top>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0"/>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right/>
      <top/>
      <bottom style="thick">
        <color indexed="62"/>
      </bottom>
      <diagonal/>
    </border>
    <border>
      <left/>
      <right/>
      <top/>
      <bottom style="medium">
        <color indexed="3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rgb="FFFF0000"/>
      </bottom>
      <diagonal/>
    </border>
    <border>
      <left/>
      <right/>
      <top/>
      <bottom style="medium">
        <color theme="0" tint="-0.14996795556505021"/>
      </bottom>
      <diagonal/>
    </border>
    <border>
      <left/>
      <right/>
      <top style="medium">
        <color rgb="FFFF0000"/>
      </top>
      <bottom style="medium">
        <color theme="0" tint="-0.14996795556505021"/>
      </bottom>
      <diagonal/>
    </border>
    <border>
      <left/>
      <right/>
      <top/>
      <bottom style="thick">
        <color rgb="FFFF0000"/>
      </bottom>
      <diagonal/>
    </border>
    <border>
      <left/>
      <right/>
      <top style="medium">
        <color rgb="FFFF0000"/>
      </top>
      <bottom style="medium">
        <color theme="0" tint="-0.24994659260841701"/>
      </bottom>
      <diagonal/>
    </border>
  </borders>
  <cellStyleXfs count="2093">
    <xf numFmtId="0" fontId="0" fillId="0" borderId="0"/>
    <xf numFmtId="0" fontId="30" fillId="0" borderId="0">
      <alignment vertical="center"/>
    </xf>
    <xf numFmtId="0" fontId="30" fillId="0" borderId="0">
      <alignment vertical="center"/>
    </xf>
    <xf numFmtId="4" fontId="31" fillId="0" borderId="0" applyFont="0" applyFill="0" applyBorder="0" applyAlignment="0" applyProtection="0"/>
    <xf numFmtId="171" fontId="31" fillId="0" borderId="0" applyFont="0" applyFill="0" applyBorder="0" applyAlignment="0" applyProtection="0"/>
    <xf numFmtId="172" fontId="32" fillId="0" borderId="0" applyFont="0" applyFill="0" applyBorder="0" applyAlignment="0" applyProtection="0"/>
    <xf numFmtId="173" fontId="31" fillId="0" borderId="0" applyFont="0" applyFill="0" applyBorder="0" applyAlignment="0" applyProtection="0"/>
    <xf numFmtId="174" fontId="31"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0" fontId="29" fillId="0" borderId="0"/>
    <xf numFmtId="17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33"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0" fillId="0" borderId="0">
      <alignment vertical="center"/>
    </xf>
    <xf numFmtId="0" fontId="30" fillId="0" borderId="0">
      <alignment vertical="center"/>
    </xf>
    <xf numFmtId="0" fontId="2"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4" fillId="0" borderId="0"/>
    <xf numFmtId="0" fontId="2" fillId="0" borderId="0"/>
    <xf numFmtId="0" fontId="2"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xf numFmtId="0" fontId="1" fillId="0" borderId="0"/>
    <xf numFmtId="0" fontId="34"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2" fillId="0" borderId="0"/>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2" fillId="0" borderId="0"/>
    <xf numFmtId="0" fontId="2" fillId="0" borderId="0"/>
    <xf numFmtId="0" fontId="2" fillId="0" borderId="0"/>
    <xf numFmtId="0" fontId="2" fillId="0" borderId="0"/>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2" fillId="0" borderId="0"/>
    <xf numFmtId="0" fontId="2" fillId="0" borderId="0"/>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4"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34" fillId="0" borderId="0"/>
    <xf numFmtId="0" fontId="2"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0" fillId="0" borderId="0">
      <alignment vertical="center"/>
    </xf>
    <xf numFmtId="0" fontId="30" fillId="0" borderId="0">
      <alignment vertical="center"/>
    </xf>
    <xf numFmtId="0" fontId="1" fillId="0" borderId="0"/>
    <xf numFmtId="0" fontId="30" fillId="0" borderId="0">
      <alignment vertical="center"/>
    </xf>
    <xf numFmtId="0" fontId="30" fillId="0" borderId="0">
      <alignment vertical="center"/>
    </xf>
    <xf numFmtId="168" fontId="32" fillId="0" borderId="0" applyFont="0" applyFill="0" applyBorder="0" applyAlignment="0" applyProtection="0"/>
    <xf numFmtId="10" fontId="32" fillId="0" borderId="0" applyFont="0" applyFill="0" applyBorder="0" applyAlignment="0" applyProtection="0"/>
    <xf numFmtId="170" fontId="31" fillId="0" borderId="0" applyFont="0" applyFill="0" applyBorder="0" applyAlignment="0" applyProtection="0"/>
    <xf numFmtId="177" fontId="32" fillId="0" borderId="0" applyFont="0" applyFill="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0" fontId="37" fillId="7" borderId="0" applyNumberFormat="0" applyBorder="0" applyAlignment="0" applyProtection="0"/>
    <xf numFmtId="0" fontId="36" fillId="9" borderId="0" applyNumberFormat="0" applyBorder="0" applyAlignment="0" applyProtection="0"/>
    <xf numFmtId="0" fontId="37" fillId="9" borderId="0" applyNumberFormat="0" applyBorder="0" applyAlignment="0" applyProtection="0"/>
    <xf numFmtId="0" fontId="36" fillId="10" borderId="0" applyNumberFormat="0" applyBorder="0" applyAlignment="0" applyProtection="0"/>
    <xf numFmtId="0" fontId="37" fillId="10" borderId="0" applyNumberFormat="0" applyBorder="0" applyAlignment="0" applyProtection="0"/>
    <xf numFmtId="0" fontId="36" fillId="11" borderId="0" applyNumberFormat="0" applyBorder="0" applyAlignment="0" applyProtection="0"/>
    <xf numFmtId="0" fontId="37" fillId="7" borderId="0" applyNumberFormat="0" applyBorder="0" applyAlignment="0" applyProtection="0"/>
    <xf numFmtId="0" fontId="36" fillId="12" borderId="0" applyNumberFormat="0" applyBorder="0" applyAlignment="0" applyProtection="0"/>
    <xf numFmtId="0" fontId="37" fillId="6" borderId="0" applyNumberFormat="0" applyBorder="0" applyAlignment="0" applyProtection="0"/>
    <xf numFmtId="0" fontId="36" fillId="3" borderId="0" applyNumberFormat="0" applyBorder="0" applyAlignment="0" applyProtection="0"/>
    <xf numFmtId="0" fontId="37" fillId="10"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4"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7" borderId="0" applyNumberFormat="0" applyBorder="0" applyAlignment="0" applyProtection="0"/>
    <xf numFmtId="0" fontId="35" fillId="12" borderId="0" applyNumberFormat="0" applyBorder="0" applyAlignment="0" applyProtection="0"/>
    <xf numFmtId="0" fontId="35" fillId="9" borderId="0" applyNumberFormat="0" applyBorder="0" applyAlignment="0" applyProtection="0"/>
    <xf numFmtId="0" fontId="35" fillId="13" borderId="0" applyNumberFormat="0" applyBorder="0" applyAlignment="0" applyProtection="0"/>
    <xf numFmtId="0" fontId="35" fillId="5"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6" fillId="9" borderId="0" applyNumberFormat="0" applyBorder="0" applyAlignment="0" applyProtection="0"/>
    <xf numFmtId="0" fontId="37" fillId="9"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6" fillId="15" borderId="0" applyNumberFormat="0" applyBorder="0" applyAlignment="0" applyProtection="0"/>
    <xf numFmtId="0" fontId="37" fillId="12" borderId="0" applyNumberFormat="0" applyBorder="0" applyAlignment="0" applyProtection="0"/>
    <xf numFmtId="0" fontId="36" fillId="7" borderId="0" applyNumberFormat="0" applyBorder="0" applyAlignment="0" applyProtection="0"/>
    <xf numFmtId="0" fontId="37" fillId="18"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4" borderId="0" applyNumberFormat="0" applyBorder="0" applyAlignment="0" applyProtection="0"/>
    <xf numFmtId="0" fontId="39" fillId="19" borderId="0" applyNumberFormat="0" applyBorder="0" applyAlignment="0" applyProtection="0"/>
    <xf numFmtId="0" fontId="39" fillId="9" borderId="0" applyNumberFormat="0" applyBorder="0" applyAlignment="0" applyProtection="0"/>
    <xf numFmtId="0" fontId="39" fillId="13"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40" fillId="15" borderId="0" applyNumberFormat="0" applyBorder="0" applyAlignment="0" applyProtection="0"/>
    <xf numFmtId="0" fontId="41" fillId="21" borderId="0" applyNumberFormat="0" applyBorder="0" applyAlignment="0" applyProtection="0"/>
    <xf numFmtId="0" fontId="40" fillId="9" borderId="0" applyNumberFormat="0" applyBorder="0" applyAlignment="0" applyProtection="0"/>
    <xf numFmtId="0" fontId="41" fillId="9" borderId="0" applyNumberFormat="0" applyBorder="0" applyAlignment="0" applyProtection="0"/>
    <xf numFmtId="0" fontId="40" fillId="17" borderId="0" applyNumberFormat="0" applyBorder="0" applyAlignment="0" applyProtection="0"/>
    <xf numFmtId="0" fontId="41" fillId="18" borderId="0" applyNumberFormat="0" applyBorder="0" applyAlignment="0" applyProtection="0"/>
    <xf numFmtId="0" fontId="40" fillId="16" borderId="0" applyNumberFormat="0" applyBorder="0" applyAlignment="0" applyProtection="0"/>
    <xf numFmtId="0" fontId="41" fillId="16" borderId="0" applyNumberFormat="0" applyBorder="0" applyAlignment="0" applyProtection="0"/>
    <xf numFmtId="0" fontId="40" fillId="15" borderId="0" applyNumberFormat="0" applyBorder="0" applyAlignment="0" applyProtection="0"/>
    <xf numFmtId="0" fontId="41" fillId="21" borderId="0" applyNumberFormat="0" applyBorder="0" applyAlignment="0" applyProtection="0"/>
    <xf numFmtId="0" fontId="40" fillId="7" borderId="0" applyNumberFormat="0" applyBorder="0" applyAlignment="0" applyProtection="0"/>
    <xf numFmtId="0" fontId="41" fillId="9"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19"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9"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3"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2" fillId="20"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21"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22" borderId="0" applyNumberFormat="0" applyBorder="0" applyAlignment="0" applyProtection="0"/>
    <xf numFmtId="0" fontId="41"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41" fillId="27" borderId="0" applyNumberFormat="0" applyBorder="0" applyAlignment="0" applyProtection="0"/>
    <xf numFmtId="0" fontId="41" fillId="21"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2"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41" fillId="36"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37"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41" fillId="36" borderId="0" applyNumberFormat="0" applyBorder="0" applyAlignment="0" applyProtection="0"/>
    <xf numFmtId="0" fontId="41" fillId="15" borderId="0" applyNumberFormat="0" applyBorder="0" applyAlignment="0" applyProtection="0"/>
    <xf numFmtId="0" fontId="41" fillId="20" borderId="0" applyNumberFormat="0" applyBorder="0" applyAlignment="0" applyProtection="0"/>
    <xf numFmtId="0" fontId="41" fillId="38"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41" fillId="26" borderId="0" applyNumberFormat="0" applyBorder="0" applyAlignment="0" applyProtection="0"/>
    <xf numFmtId="0" fontId="41" fillId="21"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37" fillId="40" borderId="0" applyNumberFormat="0" applyBorder="0" applyAlignment="0" applyProtection="0"/>
    <xf numFmtId="0" fontId="37" fillId="31" borderId="0" applyNumberFormat="0" applyBorder="0" applyAlignment="0" applyProtection="0"/>
    <xf numFmtId="0" fontId="41" fillId="41"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178" fontId="1" fillId="42" borderId="1">
      <alignment horizontal="center" vertical="center"/>
    </xf>
    <xf numFmtId="178" fontId="1" fillId="42" borderId="1">
      <alignment horizontal="center" vertical="center"/>
    </xf>
    <xf numFmtId="0" fontId="42" fillId="43" borderId="0" applyNumberFormat="0" applyBorder="0" applyAlignment="0" applyProtection="0"/>
    <xf numFmtId="0" fontId="42" fillId="43" borderId="0" applyNumberFormat="0" applyBorder="0" applyAlignment="0" applyProtection="0"/>
    <xf numFmtId="0" fontId="42" fillId="28"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33"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7"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23" borderId="0" applyNumberFormat="0" applyBorder="0" applyAlignment="0" applyProtection="0"/>
    <xf numFmtId="0" fontId="43" fillId="44" borderId="0"/>
    <xf numFmtId="0" fontId="44" fillId="31" borderId="0" applyNumberFormat="0" applyBorder="0" applyAlignment="0" applyProtection="0"/>
    <xf numFmtId="0" fontId="45" fillId="3" borderId="0" applyNumberFormat="0" applyBorder="0" applyAlignment="0" applyProtection="0"/>
    <xf numFmtId="0" fontId="46" fillId="45" borderId="0">
      <alignment vertical="center"/>
    </xf>
    <xf numFmtId="3" fontId="47" fillId="0" borderId="0"/>
    <xf numFmtId="0" fontId="48" fillId="46" borderId="0"/>
    <xf numFmtId="0" fontId="49" fillId="47" borderId="2"/>
    <xf numFmtId="0" fontId="48" fillId="46" borderId="0"/>
    <xf numFmtId="0" fontId="50" fillId="48" borderId="3" applyNumberFormat="0" applyAlignment="0" applyProtection="0"/>
    <xf numFmtId="0" fontId="51" fillId="11" borderId="3" applyNumberFormat="0" applyAlignment="0" applyProtection="0"/>
    <xf numFmtId="179" fontId="52" fillId="0" borderId="0" applyFont="0" applyFill="0" applyBorder="0" applyAlignment="0" applyProtection="0"/>
    <xf numFmtId="0" fontId="53" fillId="0" borderId="4" applyNumberFormat="0" applyFill="0" applyAlignment="0" applyProtection="0"/>
    <xf numFmtId="3" fontId="54" fillId="0" borderId="0" applyProtection="0"/>
    <xf numFmtId="0" fontId="55" fillId="32" borderId="5" applyNumberFormat="0" applyAlignment="0" applyProtection="0"/>
    <xf numFmtId="0" fontId="55" fillId="49" borderId="5" applyNumberFormat="0" applyAlignment="0" applyProtection="0"/>
    <xf numFmtId="0" fontId="56" fillId="3" borderId="0" applyNumberFormat="0" applyBorder="0" applyAlignment="0" applyProtection="0"/>
    <xf numFmtId="180" fontId="54" fillId="0" borderId="0">
      <protection locked="0"/>
    </xf>
    <xf numFmtId="38" fontId="57" fillId="0" borderId="0" applyFont="0" applyFill="0" applyBorder="0" applyAlignment="0" applyProtection="0"/>
    <xf numFmtId="181" fontId="1" fillId="0" borderId="0" applyFont="0" applyFill="0" applyBorder="0" applyAlignment="0" applyProtection="0"/>
    <xf numFmtId="3" fontId="58" fillId="0" borderId="0" applyFont="0" applyFill="0" applyBorder="0" applyAlignment="0" applyProtection="0"/>
    <xf numFmtId="0" fontId="59" fillId="0" borderId="0"/>
    <xf numFmtId="0" fontId="60" fillId="0" borderId="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182" fontId="62" fillId="0" borderId="0">
      <protection locked="0"/>
    </xf>
    <xf numFmtId="183" fontId="54" fillId="0" borderId="0">
      <protection locked="0"/>
    </xf>
    <xf numFmtId="6" fontId="57" fillId="0" borderId="0" applyFont="0" applyFill="0" applyBorder="0" applyAlignment="0" applyProtection="0"/>
    <xf numFmtId="184" fontId="1" fillId="0" borderId="0" applyFont="0" applyFill="0" applyBorder="0" applyAlignment="0" applyProtection="0"/>
    <xf numFmtId="185" fontId="58" fillId="0" borderId="0" applyFont="0" applyFill="0" applyBorder="0" applyAlignment="0" applyProtection="0"/>
    <xf numFmtId="185" fontId="61" fillId="0" borderId="0" applyFont="0" applyFill="0" applyBorder="0" applyAlignment="0" applyProtection="0"/>
    <xf numFmtId="185" fontId="61" fillId="0" borderId="0" applyFont="0" applyFill="0" applyBorder="0" applyAlignment="0" applyProtection="0"/>
    <xf numFmtId="185" fontId="61" fillId="0" borderId="0" applyFont="0" applyFill="0" applyBorder="0" applyAlignment="0" applyProtection="0"/>
    <xf numFmtId="0" fontId="63" fillId="18" borderId="3" applyNumberFormat="0" applyAlignment="0" applyProtection="0"/>
    <xf numFmtId="0" fontId="63" fillId="18" borderId="3" applyNumberFormat="0" applyAlignment="0" applyProtection="0"/>
    <xf numFmtId="0" fontId="63" fillId="7" borderId="3" applyNumberFormat="0" applyAlignment="0" applyProtection="0"/>
    <xf numFmtId="0" fontId="64" fillId="11" borderId="6" applyNumberFormat="0" applyAlignment="0" applyProtection="0"/>
    <xf numFmtId="0" fontId="64" fillId="11" borderId="6" applyNumberFormat="0" applyAlignment="0" applyProtection="0"/>
    <xf numFmtId="0" fontId="64" fillId="16" borderId="6" applyNumberFormat="0" applyAlignment="0" applyProtection="0"/>
    <xf numFmtId="49" fontId="65" fillId="0" borderId="7">
      <alignment horizontal="right" wrapText="1"/>
    </xf>
    <xf numFmtId="0" fontId="58"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186" fontId="43" fillId="0" borderId="0" applyFont="0" applyFill="0" applyBorder="0" applyAlignment="0" applyProtection="0"/>
    <xf numFmtId="187" fontId="1" fillId="0" borderId="0" applyFont="0" applyFill="0" applyBorder="0" applyAlignment="0" applyProtection="0">
      <alignment wrapText="1"/>
    </xf>
    <xf numFmtId="187" fontId="1" fillId="0" borderId="0" applyFont="0" applyFill="0" applyBorder="0" applyAlignment="0" applyProtection="0">
      <alignment wrapText="1"/>
    </xf>
    <xf numFmtId="188" fontId="1" fillId="0" borderId="0" applyFont="0" applyFill="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4"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189" fontId="2" fillId="0" borderId="0" applyFon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2" fontId="58" fillId="0" borderId="0" applyFont="0" applyFill="0" applyBorder="0" applyAlignment="0" applyProtection="0"/>
    <xf numFmtId="2" fontId="61" fillId="0" borderId="0" applyFont="0" applyFill="0" applyBorder="0" applyAlignment="0" applyProtection="0"/>
    <xf numFmtId="2" fontId="61" fillId="0" borderId="0" applyFont="0" applyFill="0" applyBorder="0" applyAlignment="0" applyProtection="0"/>
    <xf numFmtId="2" fontId="61" fillId="0" borderId="0" applyFont="0" applyFill="0" applyBorder="0" applyAlignment="0" applyProtection="0"/>
    <xf numFmtId="0" fontId="70" fillId="0" borderId="0"/>
    <xf numFmtId="190" fontId="71" fillId="53" borderId="0" applyFont="0" applyFill="0" applyBorder="0" applyAlignment="0" applyProtection="0">
      <protection locked="0"/>
    </xf>
    <xf numFmtId="0" fontId="72" fillId="54" borderId="0" applyNumberFormat="0" applyBorder="0" applyAlignment="0" applyProtection="0"/>
    <xf numFmtId="0" fontId="72" fillId="4" borderId="0" applyNumberFormat="0" applyBorder="0" applyAlignment="0" applyProtection="0"/>
    <xf numFmtId="38" fontId="73" fillId="44" borderId="0" applyNumberFormat="0" applyBorder="0" applyAlignment="0" applyProtection="0"/>
    <xf numFmtId="191" fontId="74" fillId="0" borderId="0" applyFill="0" applyBorder="0" applyProtection="0">
      <alignment horizontal="right"/>
    </xf>
    <xf numFmtId="37" fontId="74" fillId="0" borderId="0" applyFill="0" applyBorder="0" applyProtection="0">
      <alignment horizontal="right"/>
    </xf>
    <xf numFmtId="192" fontId="74" fillId="0" borderId="0" applyFill="0" applyBorder="0" applyAlignment="0" applyProtection="0"/>
    <xf numFmtId="37" fontId="75" fillId="0" borderId="0" applyFill="0" applyBorder="0" applyProtection="0">
      <alignment horizontal="right"/>
    </xf>
    <xf numFmtId="193" fontId="76" fillId="0" borderId="0"/>
    <xf numFmtId="194" fontId="77" fillId="55" borderId="2" applyNumberFormat="0" applyFont="0" applyAlignment="0"/>
    <xf numFmtId="193" fontId="78" fillId="0" borderId="0"/>
    <xf numFmtId="0" fontId="79" fillId="0" borderId="0" applyNumberFormat="0" applyFill="0" applyBorder="0" applyAlignment="0" applyProtection="0"/>
    <xf numFmtId="0" fontId="80" fillId="44" borderId="8" applyFont="0" applyBorder="0" applyAlignment="0">
      <alignment horizontal="centerContinuous"/>
    </xf>
    <xf numFmtId="0" fontId="81" fillId="0" borderId="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10"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11" applyNumberFormat="0" applyFill="0" applyAlignment="0" applyProtection="0"/>
    <xf numFmtId="0" fontId="85" fillId="0" borderId="12" applyNumberFormat="0" applyFill="0" applyAlignment="0" applyProtection="0"/>
    <xf numFmtId="0" fontId="85" fillId="0" borderId="0" applyNumberFormat="0" applyFill="0" applyBorder="0" applyAlignment="0" applyProtection="0"/>
    <xf numFmtId="0" fontId="86" fillId="0" borderId="0">
      <protection locked="0"/>
    </xf>
    <xf numFmtId="195" fontId="54" fillId="0" borderId="0">
      <protection locked="0"/>
    </xf>
    <xf numFmtId="0" fontId="86" fillId="0" borderId="0">
      <protection locked="0"/>
    </xf>
    <xf numFmtId="195" fontId="54" fillId="0" borderId="0">
      <protection locked="0"/>
    </xf>
    <xf numFmtId="0" fontId="74" fillId="0" borderId="13" applyNumberFormat="0" applyFill="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7" fillId="41" borderId="3" applyNumberFormat="0" applyAlignment="0" applyProtection="0"/>
    <xf numFmtId="10" fontId="73" fillId="55" borderId="2" applyNumberFormat="0" applyBorder="0" applyAlignment="0" applyProtection="0"/>
    <xf numFmtId="0" fontId="88" fillId="18" borderId="3" applyNumberFormat="0" applyAlignment="0" applyProtection="0"/>
    <xf numFmtId="0" fontId="88" fillId="7" borderId="3" applyNumberFormat="0" applyAlignment="0" applyProtection="0"/>
    <xf numFmtId="0" fontId="49" fillId="56" borderId="2"/>
    <xf numFmtId="0" fontId="89" fillId="0" borderId="15" applyNumberFormat="0" applyFill="0" applyAlignment="0" applyProtection="0"/>
    <xf numFmtId="0" fontId="89" fillId="0" borderId="15" applyNumberFormat="0" applyFill="0" applyAlignment="0" applyProtection="0"/>
    <xf numFmtId="0" fontId="90" fillId="0" borderId="14" applyNumberFormat="0" applyFill="0" applyAlignment="0" applyProtection="0"/>
    <xf numFmtId="0" fontId="91" fillId="49" borderId="5" applyNumberFormat="0" applyAlignment="0" applyProtection="0"/>
    <xf numFmtId="0" fontId="91" fillId="49" borderId="5" applyNumberFormat="0" applyAlignment="0" applyProtection="0"/>
    <xf numFmtId="0" fontId="92" fillId="49" borderId="5" applyNumberFormat="0" applyAlignment="0" applyProtection="0"/>
    <xf numFmtId="0" fontId="93" fillId="44" borderId="0"/>
    <xf numFmtId="0" fontId="94" fillId="0" borderId="16" applyNumberFormat="0" applyFill="0" applyAlignment="0" applyProtection="0"/>
    <xf numFmtId="0" fontId="95" fillId="0" borderId="14" applyNumberFormat="0" applyFill="0" applyAlignment="0" applyProtection="0"/>
    <xf numFmtId="0" fontId="96" fillId="57" borderId="17">
      <protection locked="0"/>
    </xf>
    <xf numFmtId="0" fontId="1" fillId="0" borderId="0"/>
    <xf numFmtId="0" fontId="97" fillId="0" borderId="0"/>
    <xf numFmtId="0" fontId="97" fillId="0" borderId="0"/>
    <xf numFmtId="0" fontId="97" fillId="0" borderId="0"/>
    <xf numFmtId="0" fontId="97" fillId="0" borderId="0"/>
    <xf numFmtId="196" fontId="2" fillId="0" borderId="0" applyFont="0" applyFill="0" applyBorder="0" applyAlignment="0" applyProtection="0"/>
    <xf numFmtId="38" fontId="57" fillId="0" borderId="0" applyFont="0" applyFill="0" applyBorder="0" applyAlignment="0" applyProtection="0"/>
    <xf numFmtId="38"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8" fontId="97" fillId="0" borderId="0" applyFont="0" applyFill="0" applyBorder="0" applyAlignment="0" applyProtection="0"/>
    <xf numFmtId="0" fontId="98" fillId="0" borderId="18" applyNumberFormat="0" applyFill="0" applyAlignment="0" applyProtection="0"/>
    <xf numFmtId="0" fontId="99" fillId="0" borderId="10" applyNumberFormat="0" applyFill="0" applyAlignment="0" applyProtection="0"/>
    <xf numFmtId="0" fontId="100" fillId="0" borderId="19" applyNumberFormat="0" applyFill="0" applyAlignment="0" applyProtection="0"/>
    <xf numFmtId="0" fontId="100" fillId="0" borderId="0" applyNumberFormat="0" applyFill="0" applyBorder="0" applyAlignment="0" applyProtection="0"/>
    <xf numFmtId="0" fontId="101" fillId="42" borderId="2" applyNumberFormat="0">
      <alignment horizontal="left" vertical="center" wrapText="1"/>
      <protection locked="0"/>
    </xf>
    <xf numFmtId="0" fontId="102" fillId="0" borderId="20" applyNumberFormat="0" applyFill="0" applyAlignment="0" applyProtection="0"/>
    <xf numFmtId="0" fontId="102" fillId="0" borderId="20" applyNumberFormat="0" applyFill="0" applyAlignment="0" applyProtection="0"/>
    <xf numFmtId="0" fontId="103" fillId="0" borderId="18" applyNumberFormat="0" applyFill="0" applyAlignment="0" applyProtection="0"/>
    <xf numFmtId="0" fontId="104" fillId="0" borderId="21" applyNumberFormat="0" applyFill="0" applyAlignment="0" applyProtection="0"/>
    <xf numFmtId="0" fontId="104" fillId="0" borderId="21" applyNumberFormat="0" applyFill="0" applyAlignment="0" applyProtection="0"/>
    <xf numFmtId="0" fontId="105" fillId="0" borderId="10"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7" fillId="0" borderId="1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58" borderId="0" applyNumberFormat="0"/>
    <xf numFmtId="0" fontId="109" fillId="0" borderId="0" applyNumberFormat="0" applyFill="0" applyBorder="0" applyAlignment="0" applyProtection="0"/>
    <xf numFmtId="0" fontId="110" fillId="41" borderId="0" applyNumberFormat="0" applyBorder="0" applyAlignment="0" applyProtection="0"/>
    <xf numFmtId="0" fontId="110"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2" fillId="18" borderId="0" applyNumberFormat="0" applyBorder="0" applyAlignment="0" applyProtection="0"/>
    <xf numFmtId="0" fontId="113" fillId="18" borderId="0" applyNumberFormat="0" applyBorder="0" applyAlignment="0" applyProtection="0"/>
    <xf numFmtId="0" fontId="93" fillId="44" borderId="0"/>
    <xf numFmtId="37" fontId="114" fillId="0" borderId="0"/>
    <xf numFmtId="37" fontId="115" fillId="0" borderId="0"/>
    <xf numFmtId="43" fontId="1" fillId="0" borderId="0"/>
    <xf numFmtId="43"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2" fillId="0" borderId="0"/>
    <xf numFmtId="0" fontId="1" fillId="0" borderId="0"/>
    <xf numFmtId="0" fontId="150" fillId="0" borderId="0"/>
    <xf numFmtId="0" fontId="1" fillId="0" borderId="0"/>
    <xf numFmtId="0" fontId="1" fillId="0" borderId="0"/>
    <xf numFmtId="0" fontId="1" fillId="0" borderId="0"/>
    <xf numFmtId="0" fontId="150" fillId="0" borderId="0"/>
    <xf numFmtId="0" fontId="150" fillId="0" borderId="0"/>
    <xf numFmtId="0" fontId="35" fillId="0" borderId="0"/>
    <xf numFmtId="0" fontId="1" fillId="0" borderId="0"/>
    <xf numFmtId="0" fontId="1" fillId="0" borderId="0"/>
    <xf numFmtId="0" fontId="1" fillId="0" borderId="0"/>
    <xf numFmtId="0" fontId="1" fillId="0" borderId="0"/>
    <xf numFmtId="0" fontId="2" fillId="0" borderId="0"/>
    <xf numFmtId="0" fontId="1" fillId="0" borderId="0"/>
    <xf numFmtId="0" fontId="150"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40" borderId="23" applyNumberFormat="0" applyFont="0" applyAlignment="0" applyProtection="0"/>
    <xf numFmtId="0" fontId="97" fillId="10" borderId="23" applyNumberFormat="0" applyFont="0" applyAlignment="0" applyProtection="0"/>
    <xf numFmtId="0" fontId="1" fillId="40" borderId="23" applyNumberFormat="0" applyFont="0" applyAlignment="0" applyProtection="0"/>
    <xf numFmtId="0" fontId="1" fillId="40" borderId="23" applyNumberFormat="0" applyFont="0" applyAlignment="0" applyProtection="0"/>
    <xf numFmtId="3" fontId="13" fillId="0" borderId="0"/>
    <xf numFmtId="3" fontId="13" fillId="0" borderId="0"/>
    <xf numFmtId="0" fontId="116" fillId="11" borderId="3" applyNumberFormat="0" applyAlignment="0" applyProtection="0"/>
    <xf numFmtId="0" fontId="116" fillId="11" borderId="3" applyNumberFormat="0" applyAlignment="0" applyProtection="0"/>
    <xf numFmtId="0" fontId="117" fillId="16" borderId="3" applyNumberFormat="0" applyAlignment="0" applyProtection="0"/>
    <xf numFmtId="0" fontId="118" fillId="48" borderId="6" applyNumberFormat="0" applyAlignment="0" applyProtection="0"/>
    <xf numFmtId="0" fontId="118" fillId="11" borderId="6" applyNumberFormat="0" applyAlignment="0" applyProtection="0"/>
    <xf numFmtId="199" fontId="54" fillId="0" borderId="0">
      <protection locked="0"/>
    </xf>
    <xf numFmtId="10" fontId="1" fillId="0" borderId="0" applyFont="0" applyFill="0" applyBorder="0" applyAlignment="0" applyProtection="0"/>
    <xf numFmtId="10" fontId="1" fillId="0" borderId="0" applyFont="0" applyFill="0" applyBorder="0" applyAlignment="0" applyProtection="0"/>
    <xf numFmtId="199" fontId="54" fillId="0" borderId="0">
      <protection locked="0"/>
    </xf>
    <xf numFmtId="200" fontId="119" fillId="0" borderId="0" applyFill="0" applyBorder="0" applyProtection="0"/>
    <xf numFmtId="200" fontId="120" fillId="0" borderId="0" applyFill="0" applyBorder="0" applyProtection="0"/>
    <xf numFmtId="200" fontId="119" fillId="0" borderId="0" applyBorder="0" applyProtection="0"/>
    <xf numFmtId="201" fontId="119" fillId="0" borderId="0" applyFill="0" applyBorder="0" applyProtection="0"/>
    <xf numFmtId="202" fontId="119" fillId="0" borderId="0" applyBorder="0" applyProtection="0"/>
    <xf numFmtId="203" fontId="119" fillId="0" borderId="0" applyFill="0" applyBorder="0" applyProtection="0"/>
    <xf numFmtId="204" fontId="119" fillId="0" borderId="0"/>
    <xf numFmtId="205" fontId="119" fillId="0" borderId="0" applyFill="0" applyBorder="0" applyProtection="0"/>
    <xf numFmtId="206" fontId="119" fillId="0" borderId="0" applyFill="0"/>
    <xf numFmtId="0" fontId="121" fillId="10" borderId="23" applyNumberFormat="0" applyFont="0" applyAlignment="0" applyProtection="0"/>
    <xf numFmtId="207" fontId="97"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22" fillId="0" borderId="14" applyNumberFormat="0" applyFill="0" applyAlignment="0" applyProtection="0"/>
    <xf numFmtId="0" fontId="71" fillId="0" borderId="0" applyAlignment="0">
      <alignment horizontal="right"/>
    </xf>
    <xf numFmtId="0" fontId="123" fillId="44" borderId="0"/>
    <xf numFmtId="0" fontId="123" fillId="46" borderId="0"/>
    <xf numFmtId="0" fontId="48" fillId="59" borderId="0"/>
    <xf numFmtId="0" fontId="123" fillId="46" borderId="0"/>
    <xf numFmtId="4" fontId="124" fillId="18" borderId="24" applyNumberFormat="0" applyProtection="0">
      <alignment vertical="center"/>
    </xf>
    <xf numFmtId="4" fontId="125" fillId="18" borderId="24" applyNumberFormat="0" applyProtection="0">
      <alignment vertical="center"/>
    </xf>
    <xf numFmtId="4" fontId="125" fillId="60" borderId="24" applyNumberFormat="0" applyProtection="0">
      <alignment vertical="center"/>
    </xf>
    <xf numFmtId="4" fontId="124" fillId="18" borderId="24" applyNumberFormat="0" applyProtection="0">
      <alignment horizontal="left" vertical="center" indent="1"/>
    </xf>
    <xf numFmtId="4" fontId="124" fillId="60" borderId="24" applyNumberFormat="0" applyProtection="0">
      <alignment horizontal="left" vertical="center" indent="1"/>
    </xf>
    <xf numFmtId="0" fontId="124" fillId="18" borderId="24" applyNumberFormat="0" applyProtection="0">
      <alignment horizontal="left" vertical="top" indent="1"/>
    </xf>
    <xf numFmtId="0" fontId="124" fillId="60" borderId="24" applyNumberFormat="0" applyProtection="0">
      <alignment horizontal="left" vertical="top" indent="1"/>
    </xf>
    <xf numFmtId="4" fontId="124" fillId="8" borderId="0" applyNumberFormat="0" applyProtection="0">
      <alignment horizontal="left" vertical="center" indent="1"/>
    </xf>
    <xf numFmtId="4" fontId="124" fillId="61" borderId="0"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124" fillId="8" borderId="0" applyNumberFormat="0" applyProtection="0">
      <alignment horizontal="left" vertical="center" indent="1"/>
    </xf>
    <xf numFmtId="4" fontId="36" fillId="3" borderId="24" applyNumberFormat="0" applyProtection="0">
      <alignment horizontal="right" vertical="center"/>
    </xf>
    <xf numFmtId="4" fontId="36" fillId="9" borderId="24" applyNumberFormat="0" applyProtection="0">
      <alignment horizontal="right" vertical="center"/>
    </xf>
    <xf numFmtId="4" fontId="36" fillId="33" borderId="24" applyNumberFormat="0" applyProtection="0">
      <alignment horizontal="right" vertical="center"/>
    </xf>
    <xf numFmtId="4" fontId="36" fillId="14" borderId="24" applyNumberFormat="0" applyProtection="0">
      <alignment horizontal="right" vertical="center"/>
    </xf>
    <xf numFmtId="4" fontId="36" fillId="22" borderId="24" applyNumberFormat="0" applyProtection="0">
      <alignment horizontal="right" vertical="center"/>
    </xf>
    <xf numFmtId="4" fontId="36" fillId="23" borderId="24" applyNumberFormat="0" applyProtection="0">
      <alignment horizontal="right" vertical="center"/>
    </xf>
    <xf numFmtId="4" fontId="36" fillId="17" borderId="24" applyNumberFormat="0" applyProtection="0">
      <alignment horizontal="right" vertical="center"/>
    </xf>
    <xf numFmtId="4" fontId="36" fillId="63" borderId="24" applyNumberFormat="0" applyProtection="0">
      <alignment horizontal="right" vertical="center"/>
    </xf>
    <xf numFmtId="4" fontId="36" fillId="13" borderId="24" applyNumberFormat="0" applyProtection="0">
      <alignment horizontal="right" vertical="center"/>
    </xf>
    <xf numFmtId="4" fontId="124" fillId="64" borderId="25" applyNumberFormat="0" applyProtection="0">
      <alignment horizontal="left" vertical="center" indent="1"/>
    </xf>
    <xf numFmtId="4" fontId="124" fillId="65" borderId="6" applyNumberFormat="0" applyProtection="0">
      <alignment horizontal="left" vertical="center" indent="1"/>
    </xf>
    <xf numFmtId="4" fontId="124" fillId="64" borderId="25" applyNumberFormat="0" applyProtection="0">
      <alignment horizontal="left" vertical="center" indent="1"/>
    </xf>
    <xf numFmtId="4" fontId="36" fillId="66" borderId="0" applyNumberFormat="0" applyProtection="0">
      <alignment horizontal="left" vertical="center" indent="1"/>
    </xf>
    <xf numFmtId="4" fontId="36" fillId="67" borderId="26" applyNumberFormat="0" applyProtection="0">
      <alignment horizontal="left" vertical="center" indent="1"/>
    </xf>
    <xf numFmtId="4" fontId="36" fillId="66" borderId="0" applyNumberFormat="0" applyProtection="0">
      <alignment horizontal="left" vertical="center" indent="1"/>
    </xf>
    <xf numFmtId="4" fontId="9" fillId="15" borderId="0" applyNumberFormat="0" applyProtection="0">
      <alignment horizontal="left" vertical="center" indent="1"/>
    </xf>
    <xf numFmtId="4" fontId="126" fillId="68" borderId="0" applyNumberFormat="0" applyProtection="0">
      <alignment horizontal="left" vertical="center" indent="1"/>
    </xf>
    <xf numFmtId="4" fontId="126" fillId="68" borderId="0" applyNumberFormat="0" applyProtection="0">
      <alignment horizontal="left" vertical="center" indent="1"/>
    </xf>
    <xf numFmtId="4" fontId="126" fillId="68" borderId="0" applyNumberFormat="0" applyProtection="0">
      <alignment horizontal="left" vertical="center" indent="1"/>
    </xf>
    <xf numFmtId="4" fontId="126" fillId="68" borderId="0" applyNumberFormat="0" applyProtection="0">
      <alignment horizontal="left" vertical="center" indent="1"/>
    </xf>
    <xf numFmtId="4" fontId="36" fillId="8" borderId="24" applyNumberFormat="0" applyProtection="0">
      <alignment horizontal="right" vertical="center"/>
    </xf>
    <xf numFmtId="4" fontId="4" fillId="66" borderId="0" applyNumberFormat="0" applyProtection="0">
      <alignment horizontal="left" vertical="center" indent="1"/>
    </xf>
    <xf numFmtId="4" fontId="36" fillId="66" borderId="0" applyNumberFormat="0" applyProtection="0">
      <alignment horizontal="left" vertical="center" indent="1"/>
    </xf>
    <xf numFmtId="4" fontId="4" fillId="67" borderId="6" applyNumberFormat="0" applyProtection="0">
      <alignment horizontal="left" vertical="center" indent="1"/>
    </xf>
    <xf numFmtId="4" fontId="4" fillId="67" borderId="6" applyNumberFormat="0" applyProtection="0">
      <alignment horizontal="left" vertical="center" indent="1"/>
    </xf>
    <xf numFmtId="4" fontId="36" fillId="66" borderId="0" applyNumberFormat="0" applyProtection="0">
      <alignment horizontal="left" vertical="center" indent="1"/>
    </xf>
    <xf numFmtId="4" fontId="36" fillId="66" borderId="0" applyNumberFormat="0" applyProtection="0">
      <alignment horizontal="left" vertical="center" indent="1"/>
    </xf>
    <xf numFmtId="4" fontId="4" fillId="66" borderId="0" applyNumberFormat="0" applyProtection="0">
      <alignment horizontal="left" vertical="center" indent="1"/>
    </xf>
    <xf numFmtId="4" fontId="36" fillId="66" borderId="0" applyNumberFormat="0" applyProtection="0">
      <alignment horizontal="left" vertical="center" indent="1"/>
    </xf>
    <xf numFmtId="4" fontId="4" fillId="8" borderId="0" applyNumberFormat="0" applyProtection="0">
      <alignment horizontal="left" vertical="center" indent="1"/>
    </xf>
    <xf numFmtId="4" fontId="36" fillId="61" borderId="0" applyNumberFormat="0" applyProtection="0">
      <alignment horizontal="left" vertical="center" indent="1"/>
    </xf>
    <xf numFmtId="4" fontId="4" fillId="69" borderId="6" applyNumberFormat="0" applyProtection="0">
      <alignment horizontal="left" vertical="center" indent="1"/>
    </xf>
    <xf numFmtId="4" fontId="4" fillId="69" borderId="6" applyNumberFormat="0" applyProtection="0">
      <alignment horizontal="left" vertical="center" indent="1"/>
    </xf>
    <xf numFmtId="4" fontId="36" fillId="61" borderId="0" applyNumberFormat="0" applyProtection="0">
      <alignment horizontal="left" vertical="center" indent="1"/>
    </xf>
    <xf numFmtId="4" fontId="36" fillId="61" borderId="0" applyNumberFormat="0" applyProtection="0">
      <alignment horizontal="left" vertical="center" indent="1"/>
    </xf>
    <xf numFmtId="4" fontId="4" fillId="8" borderId="0" applyNumberFormat="0" applyProtection="0">
      <alignment horizontal="left" vertical="center" indent="1"/>
    </xf>
    <xf numFmtId="4" fontId="36" fillId="61" borderId="0" applyNumberFormat="0" applyProtection="0">
      <alignment horizontal="left" vertical="center" indent="1"/>
    </xf>
    <xf numFmtId="0" fontId="1" fillId="15" borderId="24" applyNumberFormat="0" applyProtection="0">
      <alignment horizontal="left" vertical="center" indent="1"/>
    </xf>
    <xf numFmtId="0" fontId="1" fillId="68" borderId="24" applyNumberFormat="0" applyProtection="0">
      <alignment horizontal="left" vertical="center" indent="1"/>
    </xf>
    <xf numFmtId="0" fontId="1" fillId="68"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top" indent="1"/>
    </xf>
    <xf numFmtId="0" fontId="1" fillId="68" borderId="24" applyNumberFormat="0" applyProtection="0">
      <alignment horizontal="left" vertical="top" indent="1"/>
    </xf>
    <xf numFmtId="0" fontId="1" fillId="68" borderId="24" applyNumberFormat="0" applyProtection="0">
      <alignment horizontal="left" vertical="top" indent="1"/>
    </xf>
    <xf numFmtId="0" fontId="1" fillId="15" borderId="24" applyNumberFormat="0" applyProtection="0">
      <alignment horizontal="left" vertical="top" indent="1"/>
    </xf>
    <xf numFmtId="0" fontId="1" fillId="15" borderId="24" applyNumberFormat="0" applyProtection="0">
      <alignment horizontal="left" vertical="top" indent="1"/>
    </xf>
    <xf numFmtId="0" fontId="1" fillId="8" borderId="24" applyNumberFormat="0" applyProtection="0">
      <alignment horizontal="left" vertical="center" indent="1"/>
    </xf>
    <xf numFmtId="0" fontId="1" fillId="61" borderId="24" applyNumberFormat="0" applyProtection="0">
      <alignment horizontal="left" vertical="center" indent="1"/>
    </xf>
    <xf numFmtId="0" fontId="1" fillId="61"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top" indent="1"/>
    </xf>
    <xf numFmtId="0" fontId="1" fillId="61" borderId="24" applyNumberFormat="0" applyProtection="0">
      <alignment horizontal="left" vertical="top" indent="1"/>
    </xf>
    <xf numFmtId="0" fontId="1" fillId="61" borderId="24" applyNumberFormat="0" applyProtection="0">
      <alignment horizontal="left" vertical="top" indent="1"/>
    </xf>
    <xf numFmtId="0" fontId="1" fillId="8" borderId="24" applyNumberFormat="0" applyProtection="0">
      <alignment horizontal="left" vertical="top" indent="1"/>
    </xf>
    <xf numFmtId="0" fontId="1" fillId="8" borderId="24" applyNumberFormat="0" applyProtection="0">
      <alignment horizontal="left" vertical="top" indent="1"/>
    </xf>
    <xf numFmtId="0" fontId="1" fillId="12" borderId="24" applyNumberFormat="0" applyProtection="0">
      <alignment horizontal="left" vertical="center" indent="1"/>
    </xf>
    <xf numFmtId="0" fontId="1" fillId="42" borderId="24" applyNumberFormat="0" applyProtection="0">
      <alignment horizontal="left" vertical="center" indent="1"/>
    </xf>
    <xf numFmtId="0" fontId="1" fillId="4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top" indent="1"/>
    </xf>
    <xf numFmtId="0" fontId="1" fillId="42" borderId="24" applyNumberFormat="0" applyProtection="0">
      <alignment horizontal="left" vertical="top" indent="1"/>
    </xf>
    <xf numFmtId="0" fontId="1" fillId="42" borderId="24" applyNumberFormat="0" applyProtection="0">
      <alignment horizontal="left" vertical="top" indent="1"/>
    </xf>
    <xf numFmtId="0" fontId="1" fillId="12" borderId="24" applyNumberFormat="0" applyProtection="0">
      <alignment horizontal="left" vertical="top" indent="1"/>
    </xf>
    <xf numFmtId="0" fontId="1" fillId="12" borderId="24" applyNumberFormat="0" applyProtection="0">
      <alignment horizontal="left" vertical="top" indent="1"/>
    </xf>
    <xf numFmtId="0" fontId="1" fillId="66" borderId="24" applyNumberFormat="0" applyProtection="0">
      <alignment horizontal="left" vertical="center" indent="1"/>
    </xf>
    <xf numFmtId="0" fontId="1" fillId="70" borderId="24" applyNumberFormat="0" applyProtection="0">
      <alignment horizontal="left" vertical="center" indent="1"/>
    </xf>
    <xf numFmtId="0" fontId="1" fillId="70"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top" indent="1"/>
    </xf>
    <xf numFmtId="0" fontId="1" fillId="70" borderId="24" applyNumberFormat="0" applyProtection="0">
      <alignment horizontal="left" vertical="top" indent="1"/>
    </xf>
    <xf numFmtId="0" fontId="1" fillId="70" borderId="24" applyNumberFormat="0" applyProtection="0">
      <alignment horizontal="left" vertical="top" indent="1"/>
    </xf>
    <xf numFmtId="0" fontId="1" fillId="66" borderId="24" applyNumberFormat="0" applyProtection="0">
      <alignment horizontal="left" vertical="top" indent="1"/>
    </xf>
    <xf numFmtId="0" fontId="1" fillId="66" borderId="24" applyNumberFormat="0" applyProtection="0">
      <alignment horizontal="left" vertical="top" indent="1"/>
    </xf>
    <xf numFmtId="0" fontId="1" fillId="11" borderId="2" applyNumberFormat="0">
      <protection locked="0"/>
    </xf>
    <xf numFmtId="0" fontId="1" fillId="11" borderId="2" applyNumberFormat="0">
      <protection locked="0"/>
    </xf>
    <xf numFmtId="0" fontId="77" fillId="15" borderId="27" applyBorder="0"/>
    <xf numFmtId="4" fontId="36" fillId="10" borderId="24" applyNumberFormat="0" applyProtection="0">
      <alignment vertical="center"/>
    </xf>
    <xf numFmtId="4" fontId="36" fillId="55" borderId="24" applyNumberFormat="0" applyProtection="0">
      <alignment vertical="center"/>
    </xf>
    <xf numFmtId="4" fontId="127" fillId="10" borderId="24" applyNumberFormat="0" applyProtection="0">
      <alignment vertical="center"/>
    </xf>
    <xf numFmtId="4" fontId="127" fillId="55" borderId="24" applyNumberFormat="0" applyProtection="0">
      <alignment vertical="center"/>
    </xf>
    <xf numFmtId="4" fontId="36" fillId="10" borderId="24" applyNumberFormat="0" applyProtection="0">
      <alignment horizontal="left" vertical="center" indent="1"/>
    </xf>
    <xf numFmtId="4" fontId="36" fillId="55" borderId="24" applyNumberFormat="0" applyProtection="0">
      <alignment horizontal="left" vertical="center" indent="1"/>
    </xf>
    <xf numFmtId="0" fontId="36" fillId="10" borderId="24" applyNumberFormat="0" applyProtection="0">
      <alignment horizontal="left" vertical="top" indent="1"/>
    </xf>
    <xf numFmtId="0" fontId="36" fillId="55" borderId="24" applyNumberFormat="0" applyProtection="0">
      <alignment horizontal="left" vertical="top" indent="1"/>
    </xf>
    <xf numFmtId="4" fontId="36" fillId="66" borderId="24" applyNumberFormat="0" applyProtection="0">
      <alignment horizontal="right" vertical="center"/>
    </xf>
    <xf numFmtId="4" fontId="36" fillId="67" borderId="6" applyNumberFormat="0" applyProtection="0">
      <alignment horizontal="right" vertical="center"/>
    </xf>
    <xf numFmtId="4" fontId="36" fillId="66" borderId="24" applyNumberFormat="0" applyProtection="0">
      <alignment horizontal="right" vertical="center"/>
    </xf>
    <xf numFmtId="4" fontId="127" fillId="66" borderId="24" applyNumberFormat="0" applyProtection="0">
      <alignment horizontal="right" vertical="center"/>
    </xf>
    <xf numFmtId="4" fontId="36" fillId="8" borderId="24"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36" fillId="8" borderId="24" applyNumberFormat="0" applyProtection="0">
      <alignment horizontal="left" vertical="center" indent="1"/>
    </xf>
    <xf numFmtId="0" fontId="36" fillId="8" borderId="24" applyNumberFormat="0" applyProtection="0">
      <alignment horizontal="left" vertical="top" indent="1"/>
    </xf>
    <xf numFmtId="0" fontId="36" fillId="61" borderId="24" applyNumberFormat="0" applyProtection="0">
      <alignment horizontal="left" vertical="top" indent="1"/>
    </xf>
    <xf numFmtId="0" fontId="1" fillId="62" borderId="6" applyNumberFormat="0" applyProtection="0">
      <alignment horizontal="left" vertical="center" indent="1"/>
    </xf>
    <xf numFmtId="0" fontId="1" fillId="62" borderId="6" applyNumberFormat="0" applyProtection="0">
      <alignment horizontal="left" vertical="center" indent="1"/>
    </xf>
    <xf numFmtId="0" fontId="36" fillId="8" borderId="24" applyNumberFormat="0" applyProtection="0">
      <alignment horizontal="left" vertical="top" indent="1"/>
    </xf>
    <xf numFmtId="4" fontId="128" fillId="71" borderId="0" applyNumberFormat="0" applyProtection="0">
      <alignment horizontal="left" vertical="center" indent="1"/>
    </xf>
    <xf numFmtId="4" fontId="129" fillId="71" borderId="0" applyNumberFormat="0" applyProtection="0">
      <alignment horizontal="left" vertical="center" indent="1"/>
    </xf>
    <xf numFmtId="0" fontId="130" fillId="0" borderId="0"/>
    <xf numFmtId="4" fontId="129" fillId="71" borderId="0" applyNumberFormat="0" applyProtection="0">
      <alignment horizontal="left" vertical="center" indent="1"/>
    </xf>
    <xf numFmtId="4" fontId="129" fillId="71" borderId="0" applyNumberFormat="0" applyProtection="0">
      <alignment horizontal="left" vertical="center" indent="1"/>
    </xf>
    <xf numFmtId="4" fontId="129" fillId="71" borderId="0" applyNumberFormat="0" applyProtection="0">
      <alignment horizontal="left" vertical="center" indent="1"/>
    </xf>
    <xf numFmtId="0" fontId="73" fillId="72" borderId="2"/>
    <xf numFmtId="4" fontId="131" fillId="66" borderId="24" applyNumberFormat="0" applyProtection="0">
      <alignment horizontal="right" vertical="center"/>
    </xf>
    <xf numFmtId="0" fontId="132" fillId="0" borderId="0" applyNumberFormat="0" applyFill="0" applyBorder="0" applyAlignment="0" applyProtection="0"/>
    <xf numFmtId="0" fontId="133" fillId="4" borderId="0" applyNumberFormat="0" applyBorder="0" applyAlignment="0" applyProtection="0"/>
    <xf numFmtId="0" fontId="70" fillId="0" borderId="0"/>
    <xf numFmtId="0" fontId="43" fillId="46" borderId="0"/>
    <xf numFmtId="0" fontId="49" fillId="44" borderId="2"/>
    <xf numFmtId="0" fontId="2" fillId="0" borderId="0"/>
    <xf numFmtId="0" fontId="2" fillId="0" borderId="0"/>
    <xf numFmtId="0" fontId="2" fillId="0" borderId="0"/>
    <xf numFmtId="0" fontId="2" fillId="0" borderId="0"/>
    <xf numFmtId="0" fontId="34" fillId="0" borderId="0"/>
    <xf numFmtId="0" fontId="2" fillId="0" borderId="0"/>
    <xf numFmtId="0" fontId="2" fillId="0" borderId="0"/>
    <xf numFmtId="0" fontId="34" fillId="0" borderId="0"/>
    <xf numFmtId="0" fontId="5" fillId="73" borderId="28" applyNumberFormat="0" applyProtection="0">
      <alignment horizontal="center" wrapText="1"/>
    </xf>
    <xf numFmtId="0" fontId="5" fillId="73" borderId="28" applyNumberFormat="0" applyProtection="0">
      <alignment horizontal="center" wrapText="1"/>
    </xf>
    <xf numFmtId="0" fontId="5" fillId="73" borderId="29" applyNumberFormat="0" applyAlignment="0" applyProtection="0">
      <alignment wrapText="1"/>
    </xf>
    <xf numFmtId="0" fontId="5" fillId="73" borderId="29" applyNumberFormat="0" applyAlignment="0" applyProtection="0">
      <alignment wrapText="1"/>
    </xf>
    <xf numFmtId="0" fontId="1" fillId="74" borderId="0" applyNumberFormat="0" applyBorder="0">
      <alignment horizontal="center" wrapText="1"/>
    </xf>
    <xf numFmtId="0" fontId="1" fillId="74" borderId="0" applyNumberFormat="0" applyBorder="0">
      <alignment horizontal="center" wrapText="1"/>
    </xf>
    <xf numFmtId="0" fontId="1" fillId="74" borderId="0" applyNumberFormat="0" applyBorder="0">
      <alignment wrapText="1"/>
    </xf>
    <xf numFmtId="0" fontId="1" fillId="74" borderId="0" applyNumberFormat="0" applyBorder="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208" fontId="1" fillId="0" borderId="0" applyFill="0" applyBorder="0" applyAlignment="0" applyProtection="0">
      <alignment wrapText="1"/>
    </xf>
    <xf numFmtId="208" fontId="1" fillId="0" borderId="0" applyFill="0" applyBorder="0" applyAlignment="0" applyProtection="0">
      <alignment wrapText="1"/>
    </xf>
    <xf numFmtId="209" fontId="1" fillId="0" borderId="0" applyFill="0" applyBorder="0" applyAlignment="0" applyProtection="0">
      <alignment wrapText="1"/>
    </xf>
    <xf numFmtId="209" fontId="1" fillId="0" borderId="0" applyFill="0" applyBorder="0" applyAlignment="0" applyProtection="0">
      <alignment wrapText="1"/>
    </xf>
    <xf numFmtId="210" fontId="1" fillId="0" borderId="0" applyFill="0" applyBorder="0" applyAlignment="0" applyProtection="0">
      <alignment wrapText="1"/>
    </xf>
    <xf numFmtId="210" fontId="1" fillId="0" borderId="0" applyFill="0" applyBorder="0" applyAlignment="0" applyProtection="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211" fontId="1" fillId="0" borderId="0" applyFill="0" applyBorder="0" applyAlignment="0" applyProtection="0">
      <alignment wrapText="1"/>
    </xf>
    <xf numFmtId="211" fontId="1" fillId="0" borderId="0" applyFill="0" applyBorder="0" applyAlignment="0" applyProtection="0">
      <alignment wrapText="1"/>
    </xf>
    <xf numFmtId="0" fontId="134" fillId="0" borderId="0" applyNumberFormat="0" applyFill="0" applyBorder="0">
      <alignment horizontal="lef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135" fillId="0" borderId="30" applyNumberFormat="0" applyFill="0" applyAlignment="0" applyProtection="0"/>
    <xf numFmtId="0" fontId="135" fillId="0" borderId="30" applyNumberFormat="0" applyFill="0" applyAlignment="0" applyProtection="0"/>
    <xf numFmtId="0" fontId="135" fillId="0" borderId="4" applyNumberFormat="0" applyFill="0" applyAlignment="0" applyProtection="0"/>
    <xf numFmtId="3" fontId="136" fillId="55" borderId="2" applyNumberFormat="0">
      <alignment horizontal="left"/>
    </xf>
    <xf numFmtId="0" fontId="137" fillId="0" borderId="0" applyNumberFormat="0" applyFill="0" applyBorder="0" applyAlignment="0" applyProtection="0"/>
    <xf numFmtId="0" fontId="137"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3" fillId="46" borderId="0"/>
    <xf numFmtId="0" fontId="138" fillId="0" borderId="0" applyNumberFormat="0" applyFill="0" applyBorder="0" applyAlignment="0" applyProtection="0"/>
    <xf numFmtId="0" fontId="132" fillId="0" borderId="0" applyNumberFormat="0" applyFill="0" applyBorder="0" applyAlignment="0" applyProtection="0"/>
    <xf numFmtId="0" fontId="139" fillId="69" borderId="0" applyBorder="0"/>
    <xf numFmtId="0" fontId="67" fillId="0" borderId="31" applyNumberFormat="0" applyFill="0" applyAlignment="0" applyProtection="0"/>
    <xf numFmtId="0" fontId="61" fillId="0" borderId="32" applyNumberFormat="0" applyFont="0" applyFill="0" applyAlignment="0" applyProtection="0"/>
    <xf numFmtId="0" fontId="61" fillId="0" borderId="32" applyNumberFormat="0" applyFont="0" applyFill="0" applyAlignment="0" applyProtection="0"/>
    <xf numFmtId="0" fontId="61" fillId="0" borderId="32" applyNumberFormat="0" applyFont="0" applyFill="0" applyAlignment="0" applyProtection="0"/>
    <xf numFmtId="0" fontId="67" fillId="0" borderId="31" applyNumberFormat="0" applyFill="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09" fillId="0" borderId="0" applyNumberFormat="0" applyFill="0" applyBorder="0" applyAlignment="0" applyProtection="0"/>
    <xf numFmtId="212" fontId="97" fillId="0" borderId="0" applyFont="0" applyFill="0" applyBorder="0" applyAlignment="0" applyProtection="0"/>
    <xf numFmtId="37" fontId="73" fillId="60" borderId="0" applyNumberFormat="0" applyBorder="0" applyAlignment="0" applyProtection="0"/>
    <xf numFmtId="37" fontId="13" fillId="0" borderId="0"/>
    <xf numFmtId="37" fontId="13" fillId="0" borderId="0"/>
    <xf numFmtId="37" fontId="13" fillId="60" borderId="0" applyNumberFormat="0" applyBorder="0" applyAlignment="0" applyProtection="0"/>
    <xf numFmtId="3" fontId="141" fillId="0" borderId="13" applyProtection="0"/>
    <xf numFmtId="0" fontId="1" fillId="10" borderId="23" applyNumberFormat="0" applyFont="0" applyAlignment="0" applyProtection="0"/>
    <xf numFmtId="0" fontId="1" fillId="10" borderId="23" applyNumberFormat="0" applyFont="0" applyAlignment="0" applyProtection="0"/>
    <xf numFmtId="0" fontId="2" fillId="10" borderId="23" applyNumberFormat="0" applyFont="0" applyAlignment="0" applyProtection="0"/>
    <xf numFmtId="0" fontId="142" fillId="7" borderId="3" applyNumberFormat="0" applyAlignment="0" applyProtection="0"/>
    <xf numFmtId="0" fontId="143" fillId="16" borderId="3" applyNumberFormat="0" applyAlignment="0" applyProtection="0"/>
    <xf numFmtId="0" fontId="144" fillId="16" borderId="6" applyNumberFormat="0" applyAlignment="0" applyProtection="0"/>
    <xf numFmtId="0" fontId="145" fillId="0" borderId="0" applyNumberFormat="0" applyFill="0" applyBorder="0" applyAlignment="0" applyProtection="0"/>
    <xf numFmtId="213"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44" fontId="1" fillId="0" borderId="0" applyFont="0" applyFill="0" applyBorder="0" applyAlignment="0" applyProtection="0"/>
    <xf numFmtId="214" fontId="1" fillId="0" borderId="0" applyFont="0" applyFill="0" applyBorder="0" applyAlignment="0" applyProtection="0"/>
    <xf numFmtId="0" fontId="146" fillId="0" borderId="0" applyNumberFormat="0" applyFill="0" applyBorder="0" applyAlignment="0" applyProtection="0"/>
    <xf numFmtId="210" fontId="147" fillId="0" borderId="0">
      <alignment horizontal="right" vertical="center"/>
      <protection locked="0"/>
    </xf>
    <xf numFmtId="215" fontId="97" fillId="0" borderId="0" applyFont="0" applyFill="0" applyBorder="0" applyAlignment="0" applyProtection="0"/>
    <xf numFmtId="0" fontId="148" fillId="5" borderId="0" applyNumberFormat="0" applyBorder="0" applyAlignment="0" applyProtection="0"/>
    <xf numFmtId="0" fontId="148" fillId="5" borderId="0" applyNumberFormat="0" applyBorder="0" applyAlignment="0" applyProtection="0"/>
    <xf numFmtId="0" fontId="148" fillId="3" borderId="0" applyNumberFormat="0" applyBorder="0" applyAlignment="0" applyProtection="0"/>
    <xf numFmtId="0" fontId="39" fillId="28" borderId="0" applyNumberFormat="0" applyBorder="0" applyAlignment="0" applyProtection="0"/>
    <xf numFmtId="0" fontId="39" fillId="33"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3" borderId="0" applyNumberFormat="0" applyBorder="0" applyAlignment="0" applyProtection="0"/>
    <xf numFmtId="0" fontId="97" fillId="0" borderId="0"/>
  </cellStyleXfs>
  <cellXfs count="150">
    <xf numFmtId="0" fontId="0" fillId="0" borderId="0" xfId="0"/>
    <xf numFmtId="0" fontId="0" fillId="75" borderId="0" xfId="0" applyFill="1"/>
    <xf numFmtId="0" fontId="0" fillId="75" borderId="0" xfId="0" applyFill="1" applyBorder="1"/>
    <xf numFmtId="0" fontId="0" fillId="44" borderId="0" xfId="0" applyFill="1"/>
    <xf numFmtId="0" fontId="0" fillId="76" borderId="0" xfId="0" applyFill="1"/>
    <xf numFmtId="0" fontId="5" fillId="75" borderId="0" xfId="0" applyFont="1" applyFill="1"/>
    <xf numFmtId="0" fontId="7" fillId="77" borderId="0" xfId="0" applyFont="1" applyFill="1"/>
    <xf numFmtId="0" fontId="8" fillId="77" borderId="0" xfId="0" applyFont="1" applyFill="1"/>
    <xf numFmtId="0" fontId="1" fillId="75" borderId="0" xfId="1835" applyFont="1" applyFill="1" applyBorder="1"/>
    <xf numFmtId="0" fontId="0" fillId="79" borderId="0" xfId="0" applyFill="1"/>
    <xf numFmtId="0" fontId="0" fillId="75" borderId="0" xfId="1835" applyFont="1" applyFill="1" applyBorder="1"/>
    <xf numFmtId="0" fontId="6" fillId="80" borderId="0" xfId="1835" applyFont="1" applyFill="1"/>
    <xf numFmtId="0" fontId="0" fillId="80" borderId="0" xfId="0" applyFill="1"/>
    <xf numFmtId="3" fontId="0" fillId="80" borderId="0" xfId="0" applyNumberFormat="1" applyFill="1"/>
    <xf numFmtId="0" fontId="9" fillId="80" borderId="0" xfId="1835" applyFont="1" applyFill="1"/>
    <xf numFmtId="9" fontId="1" fillId="80" borderId="0" xfId="1864" applyFont="1" applyFill="1"/>
    <xf numFmtId="0" fontId="4" fillId="80" borderId="0" xfId="1835" applyFont="1" applyFill="1"/>
    <xf numFmtId="0" fontId="0" fillId="0" borderId="0" xfId="0" applyAlignment="1">
      <alignment wrapText="1"/>
    </xf>
    <xf numFmtId="0" fontId="4" fillId="80" borderId="0" xfId="1835" applyFont="1" applyFill="1" applyAlignment="1">
      <alignment wrapText="1"/>
    </xf>
    <xf numFmtId="0" fontId="0" fillId="75" borderId="0" xfId="0" applyFill="1" applyAlignment="1">
      <alignment wrapText="1"/>
    </xf>
    <xf numFmtId="0" fontId="5" fillId="80" borderId="44" xfId="1835" applyFont="1" applyFill="1" applyBorder="1" applyAlignment="1">
      <alignment horizontal="left" vertical="center"/>
    </xf>
    <xf numFmtId="0" fontId="5" fillId="80" borderId="44" xfId="1835" applyFont="1" applyFill="1" applyBorder="1" applyAlignment="1">
      <alignment horizontal="right" vertical="center"/>
    </xf>
    <xf numFmtId="0" fontId="6" fillId="80" borderId="44" xfId="1835" applyFont="1" applyFill="1" applyBorder="1"/>
    <xf numFmtId="3" fontId="0" fillId="80" borderId="0" xfId="0" applyNumberFormat="1" applyFill="1" applyAlignment="1">
      <alignment vertical="center"/>
    </xf>
    <xf numFmtId="0" fontId="0" fillId="75" borderId="45" xfId="0" applyFill="1" applyBorder="1" applyAlignment="1">
      <alignment wrapText="1"/>
    </xf>
    <xf numFmtId="3" fontId="0" fillId="75" borderId="45" xfId="0" applyNumberFormat="1" applyFill="1" applyBorder="1" applyAlignment="1">
      <alignment vertical="center"/>
    </xf>
    <xf numFmtId="0" fontId="5" fillId="80" borderId="46" xfId="1835" applyFont="1" applyFill="1" applyBorder="1" applyAlignment="1">
      <alignment horizontal="left" vertical="center"/>
    </xf>
    <xf numFmtId="3" fontId="1" fillId="80" borderId="46" xfId="1835" applyNumberFormat="1" applyFont="1" applyFill="1" applyBorder="1" applyAlignment="1">
      <alignment horizontal="right" vertical="center"/>
    </xf>
    <xf numFmtId="0" fontId="4" fillId="80" borderId="0" xfId="1835" applyFont="1" applyFill="1" applyAlignment="1">
      <alignment vertical="center"/>
    </xf>
    <xf numFmtId="0" fontId="4" fillId="80" borderId="0" xfId="1835" applyFont="1" applyFill="1" applyAlignment="1">
      <alignment vertical="center" wrapText="1"/>
    </xf>
    <xf numFmtId="4" fontId="0" fillId="80" borderId="0" xfId="0" applyNumberFormat="1" applyFill="1" applyAlignment="1">
      <alignment vertical="center"/>
    </xf>
    <xf numFmtId="4" fontId="0" fillId="80" borderId="0" xfId="0" applyNumberFormat="1" applyFill="1" applyAlignment="1">
      <alignment horizontal="right" vertical="center"/>
    </xf>
    <xf numFmtId="0" fontId="1" fillId="80" borderId="0" xfId="1835" applyFont="1" applyFill="1" applyBorder="1"/>
    <xf numFmtId="0" fontId="0" fillId="75" borderId="0" xfId="1835" applyFont="1" applyFill="1" applyBorder="1" applyAlignment="1">
      <alignment vertical="center"/>
    </xf>
    <xf numFmtId="0" fontId="1" fillId="75" borderId="44" xfId="1835" applyFont="1" applyFill="1" applyBorder="1" applyAlignment="1">
      <alignment vertical="center"/>
    </xf>
    <xf numFmtId="3" fontId="0" fillId="80" borderId="44" xfId="0" applyNumberFormat="1" applyFill="1" applyBorder="1" applyAlignment="1">
      <alignment vertical="center"/>
    </xf>
    <xf numFmtId="0" fontId="4" fillId="80" borderId="44" xfId="1835" applyFont="1" applyFill="1" applyBorder="1" applyAlignment="1">
      <alignment vertical="center" wrapText="1"/>
    </xf>
    <xf numFmtId="166" fontId="0" fillId="80" borderId="44" xfId="0" applyNumberFormat="1" applyFill="1" applyBorder="1" applyAlignment="1">
      <alignment vertical="center"/>
    </xf>
    <xf numFmtId="3" fontId="0" fillId="0" borderId="0" xfId="0" applyNumberFormat="1"/>
    <xf numFmtId="3" fontId="1" fillId="80" borderId="46" xfId="1835" applyNumberFormat="1" applyFont="1" applyFill="1" applyBorder="1" applyAlignment="1">
      <alignment horizontal="right" vertical="center"/>
    </xf>
    <xf numFmtId="3" fontId="0" fillId="79" borderId="0" xfId="0" applyNumberFormat="1" applyFill="1"/>
    <xf numFmtId="0" fontId="5" fillId="75" borderId="0" xfId="1835" applyFont="1" applyFill="1" applyBorder="1"/>
    <xf numFmtId="3" fontId="1" fillId="75" borderId="0" xfId="1835" applyNumberFormat="1" applyFont="1" applyFill="1" applyBorder="1"/>
    <xf numFmtId="0" fontId="13" fillId="75" borderId="0" xfId="1835" applyFont="1" applyFill="1" applyBorder="1"/>
    <xf numFmtId="0" fontId="0" fillId="81" borderId="0" xfId="0" applyFill="1"/>
    <xf numFmtId="0" fontId="12" fillId="0" borderId="47" xfId="0" applyFont="1" applyBorder="1" applyAlignment="1">
      <alignment vertical="center" wrapText="1"/>
    </xf>
    <xf numFmtId="0" fontId="15" fillId="75" borderId="0" xfId="1835" applyFont="1" applyFill="1" applyBorder="1"/>
    <xf numFmtId="0" fontId="1" fillId="75" borderId="0" xfId="1835" applyFont="1" applyFill="1" applyBorder="1" applyAlignment="1">
      <alignment horizontal="left"/>
    </xf>
    <xf numFmtId="0" fontId="3" fillId="0" borderId="0" xfId="1751" applyAlignment="1" applyProtection="1"/>
    <xf numFmtId="0" fontId="18" fillId="75" borderId="0" xfId="0" applyFont="1" applyFill="1"/>
    <xf numFmtId="0" fontId="1" fillId="75" borderId="0" xfId="0" applyFont="1" applyFill="1" applyBorder="1"/>
    <xf numFmtId="0" fontId="15" fillId="75" borderId="0" xfId="0" applyFont="1" applyFill="1" applyBorder="1"/>
    <xf numFmtId="4" fontId="0" fillId="80" borderId="0" xfId="0" applyNumberFormat="1" applyFill="1"/>
    <xf numFmtId="4" fontId="0" fillId="75" borderId="0" xfId="0" applyNumberFormat="1" applyFill="1" applyAlignment="1">
      <alignment horizontal="right"/>
    </xf>
    <xf numFmtId="0" fontId="0" fillId="75" borderId="0" xfId="0" applyFill="1" applyBorder="1" applyAlignment="1">
      <alignment horizontal="center"/>
    </xf>
    <xf numFmtId="1" fontId="2" fillId="75" borderId="0" xfId="1835" applyNumberFormat="1" applyFont="1" applyFill="1" applyBorder="1"/>
    <xf numFmtId="1" fontId="2" fillId="75" borderId="0" xfId="1835" applyNumberFormat="1" applyFont="1" applyFill="1" applyBorder="1" applyAlignment="1">
      <alignment horizontal="center"/>
    </xf>
    <xf numFmtId="0" fontId="2" fillId="75" borderId="0" xfId="1836" applyFill="1" applyBorder="1" applyAlignment="1">
      <alignment horizontal="center"/>
    </xf>
    <xf numFmtId="0" fontId="2" fillId="75" borderId="0" xfId="1836" applyFont="1" applyFill="1" applyBorder="1" applyAlignment="1">
      <alignment horizontal="center"/>
    </xf>
    <xf numFmtId="169" fontId="2" fillId="75" borderId="0" xfId="1836" applyNumberFormat="1" applyFill="1" applyBorder="1" applyAlignment="1">
      <alignment horizontal="center"/>
    </xf>
    <xf numFmtId="0" fontId="19" fillId="44" borderId="2" xfId="0" applyFont="1" applyFill="1" applyBorder="1" applyAlignment="1">
      <alignment horizontal="left" indent="1"/>
    </xf>
    <xf numFmtId="0" fontId="1" fillId="75" borderId="34" xfId="0" applyFont="1" applyFill="1" applyBorder="1" applyAlignment="1">
      <alignment horizontal="left" indent="1"/>
    </xf>
    <xf numFmtId="169" fontId="1" fillId="75" borderId="34" xfId="0" applyNumberFormat="1" applyFont="1" applyFill="1" applyBorder="1" applyAlignment="1">
      <alignment horizontal="right" indent="1"/>
    </xf>
    <xf numFmtId="169" fontId="1" fillId="75" borderId="35" xfId="0" applyNumberFormat="1" applyFont="1" applyFill="1" applyBorder="1" applyAlignment="1">
      <alignment horizontal="right" indent="1"/>
    </xf>
    <xf numFmtId="169" fontId="1" fillId="75" borderId="36" xfId="0" applyNumberFormat="1" applyFont="1" applyFill="1" applyBorder="1" applyAlignment="1">
      <alignment horizontal="right" indent="1"/>
    </xf>
    <xf numFmtId="0" fontId="1" fillId="44" borderId="2" xfId="0" applyFont="1" applyFill="1" applyBorder="1" applyAlignment="1">
      <alignment horizontal="left" indent="1"/>
    </xf>
    <xf numFmtId="169" fontId="1" fillId="44" borderId="2" xfId="0" applyNumberFormat="1" applyFont="1" applyFill="1" applyBorder="1" applyAlignment="1">
      <alignment horizontal="right" indent="1"/>
    </xf>
    <xf numFmtId="169" fontId="1" fillId="44" borderId="37" xfId="0" applyNumberFormat="1" applyFont="1" applyFill="1" applyBorder="1" applyAlignment="1">
      <alignment horizontal="right" indent="1"/>
    </xf>
    <xf numFmtId="169" fontId="1" fillId="44" borderId="38" xfId="0" applyNumberFormat="1" applyFont="1" applyFill="1" applyBorder="1" applyAlignment="1">
      <alignment horizontal="right" indent="1"/>
    </xf>
    <xf numFmtId="0" fontId="14" fillId="76" borderId="39" xfId="0" applyFont="1" applyFill="1" applyBorder="1" applyAlignment="1">
      <alignment horizontal="left" indent="1"/>
    </xf>
    <xf numFmtId="169" fontId="5" fillId="75" borderId="40" xfId="1837" applyNumberFormat="1" applyFont="1" applyFill="1" applyBorder="1" applyAlignment="1">
      <alignment horizontal="right" indent="1"/>
    </xf>
    <xf numFmtId="169" fontId="5" fillId="75" borderId="41" xfId="1837" applyNumberFormat="1" applyFont="1" applyFill="1" applyBorder="1" applyAlignment="1">
      <alignment horizontal="right" indent="1"/>
    </xf>
    <xf numFmtId="169" fontId="5" fillId="75" borderId="42" xfId="1837" applyNumberFormat="1" applyFont="1" applyFill="1" applyBorder="1" applyAlignment="1">
      <alignment horizontal="right" indent="1"/>
    </xf>
    <xf numFmtId="0" fontId="13" fillId="75" borderId="0" xfId="0" applyFont="1" applyFill="1" applyAlignment="1">
      <alignment horizontal="left"/>
    </xf>
    <xf numFmtId="0" fontId="20" fillId="75" borderId="0" xfId="0" applyFont="1" applyFill="1" applyAlignment="1">
      <alignment horizontal="left"/>
    </xf>
    <xf numFmtId="0" fontId="20" fillId="75" borderId="0" xfId="0" quotePrefix="1" applyFont="1" applyFill="1" applyAlignment="1">
      <alignment horizontal="left"/>
    </xf>
    <xf numFmtId="0" fontId="0" fillId="44" borderId="43" xfId="0" applyFont="1" applyFill="1" applyBorder="1" applyAlignment="1">
      <alignment horizontal="center" wrapText="1"/>
    </xf>
    <xf numFmtId="2" fontId="1" fillId="75" borderId="0" xfId="0" applyNumberFormat="1" applyFont="1" applyFill="1" applyBorder="1"/>
    <xf numFmtId="0" fontId="5" fillId="75" borderId="0" xfId="0" applyFont="1" applyFill="1" applyBorder="1"/>
    <xf numFmtId="170" fontId="1" fillId="75" borderId="0" xfId="0" applyNumberFormat="1" applyFont="1" applyFill="1" applyBorder="1"/>
    <xf numFmtId="169" fontId="1" fillId="75" borderId="0" xfId="0" applyNumberFormat="1" applyFont="1" applyFill="1" applyBorder="1"/>
    <xf numFmtId="0" fontId="24" fillId="0" borderId="0" xfId="0" applyFont="1"/>
    <xf numFmtId="0" fontId="5" fillId="75" borderId="0" xfId="1835" applyFont="1" applyFill="1" applyBorder="1" applyAlignment="1">
      <alignment horizontal="left" vertical="top" wrapText="1"/>
    </xf>
    <xf numFmtId="0" fontId="25" fillId="80" borderId="0" xfId="1751" applyFont="1" applyFill="1" applyAlignment="1" applyProtection="1"/>
    <xf numFmtId="0" fontId="1" fillId="75" borderId="0" xfId="1835" applyFont="1" applyFill="1" applyBorder="1" applyAlignment="1">
      <alignment horizontal="left" vertical="top"/>
    </xf>
    <xf numFmtId="0" fontId="151" fillId="82" borderId="44" xfId="0" applyFont="1" applyFill="1" applyBorder="1" applyAlignment="1">
      <alignment horizontal="center" vertical="center" wrapText="1"/>
    </xf>
    <xf numFmtId="0" fontId="26" fillId="78" borderId="33" xfId="0" applyFont="1" applyFill="1" applyBorder="1" applyAlignment="1" applyProtection="1">
      <alignment horizontal="left" vertical="center" wrapText="1"/>
      <protection locked="0"/>
    </xf>
    <xf numFmtId="0" fontId="26" fillId="83" borderId="33" xfId="0" applyNumberFormat="1" applyFont="1" applyFill="1" applyBorder="1" applyAlignment="1" applyProtection="1">
      <alignment horizontal="right" vertical="center" wrapText="1"/>
      <protection locked="0"/>
    </xf>
    <xf numFmtId="0" fontId="27" fillId="75" borderId="0" xfId="0" applyFont="1" applyFill="1" applyBorder="1" applyAlignment="1" applyProtection="1">
      <alignment horizontal="left" vertical="center" wrapText="1"/>
      <protection locked="0"/>
    </xf>
    <xf numFmtId="0" fontId="152" fillId="80" borderId="0" xfId="0" applyFont="1" applyFill="1" applyAlignment="1">
      <alignment vertical="center"/>
    </xf>
    <xf numFmtId="0" fontId="0" fillId="84" borderId="0" xfId="0" applyFill="1"/>
    <xf numFmtId="0" fontId="152" fillId="84" borderId="0" xfId="0" applyFont="1" applyFill="1" applyAlignment="1">
      <alignment vertical="center"/>
    </xf>
    <xf numFmtId="0" fontId="10" fillId="80" borderId="0" xfId="0" applyFont="1" applyFill="1" applyBorder="1" applyAlignment="1">
      <alignment horizontal="justify" vertical="center"/>
    </xf>
    <xf numFmtId="0" fontId="10" fillId="80" borderId="0" xfId="0" applyFont="1" applyFill="1" applyAlignment="1">
      <alignment vertical="center"/>
    </xf>
    <xf numFmtId="0" fontId="10" fillId="80" borderId="0" xfId="0" applyFont="1" applyFill="1" applyAlignment="1">
      <alignment horizontal="right" vertical="center"/>
    </xf>
    <xf numFmtId="3" fontId="10" fillId="80" borderId="0" xfId="0" applyNumberFormat="1" applyFont="1" applyFill="1" applyAlignment="1">
      <alignment horizontal="right" vertical="center"/>
    </xf>
    <xf numFmtId="10" fontId="10" fillId="80" borderId="0" xfId="0" applyNumberFormat="1" applyFont="1" applyFill="1" applyAlignment="1">
      <alignment horizontal="right" vertical="center" wrapText="1"/>
    </xf>
    <xf numFmtId="0" fontId="0" fillId="0" borderId="0" xfId="0" applyBorder="1"/>
    <xf numFmtId="3" fontId="12" fillId="80" borderId="47" xfId="0" applyNumberFormat="1" applyFont="1" applyFill="1" applyBorder="1" applyAlignment="1">
      <alignment horizontal="right" vertical="center"/>
    </xf>
    <xf numFmtId="10" fontId="12" fillId="80" borderId="47" xfId="0" applyNumberFormat="1" applyFont="1" applyFill="1" applyBorder="1" applyAlignment="1">
      <alignment horizontal="right" vertical="center" wrapText="1"/>
    </xf>
    <xf numFmtId="0" fontId="153" fillId="80" borderId="0" xfId="0" applyFont="1" applyFill="1" applyAlignment="1">
      <alignment horizontal="justify" vertical="center"/>
    </xf>
    <xf numFmtId="0" fontId="5" fillId="80" borderId="0" xfId="1835" applyFont="1" applyFill="1" applyBorder="1" applyAlignment="1">
      <alignment horizontal="left" vertical="center"/>
    </xf>
    <xf numFmtId="0" fontId="5" fillId="80" borderId="0" xfId="1835" applyFont="1" applyFill="1" applyBorder="1" applyAlignment="1">
      <alignment horizontal="right" vertical="center"/>
    </xf>
    <xf numFmtId="0" fontId="10" fillId="80" borderId="0" xfId="0" applyFont="1" applyFill="1" applyBorder="1" applyAlignment="1">
      <alignment horizontal="justify" vertical="center" wrapText="1"/>
    </xf>
    <xf numFmtId="0" fontId="10" fillId="80" borderId="0" xfId="0" applyFont="1" applyFill="1" applyBorder="1" applyAlignment="1">
      <alignment horizontal="center" vertical="center" wrapText="1"/>
    </xf>
    <xf numFmtId="3" fontId="153" fillId="80" borderId="0" xfId="0" applyNumberFormat="1" applyFont="1" applyFill="1" applyBorder="1" applyAlignment="1">
      <alignment horizontal="right" vertical="center" wrapText="1"/>
    </xf>
    <xf numFmtId="0" fontId="11" fillId="80" borderId="0" xfId="0" applyFont="1" applyFill="1" applyBorder="1" applyAlignment="1">
      <alignment vertical="center" wrapText="1"/>
    </xf>
    <xf numFmtId="0" fontId="153" fillId="80" borderId="0" xfId="0" applyFont="1" applyFill="1" applyBorder="1" applyAlignment="1">
      <alignment horizontal="right" vertical="center" wrapText="1"/>
    </xf>
    <xf numFmtId="3" fontId="10" fillId="80" borderId="0" xfId="0" applyNumberFormat="1" applyFont="1" applyFill="1" applyBorder="1" applyAlignment="1">
      <alignment horizontal="right" vertical="center" wrapText="1"/>
    </xf>
    <xf numFmtId="0" fontId="10" fillId="80" borderId="0" xfId="0" applyFont="1" applyFill="1" applyBorder="1" applyAlignment="1">
      <alignment vertical="center" wrapText="1"/>
    </xf>
    <xf numFmtId="0" fontId="154" fillId="80" borderId="0" xfId="0" applyFont="1" applyFill="1" applyAlignment="1">
      <alignment horizontal="justify" vertical="center"/>
    </xf>
    <xf numFmtId="0" fontId="13" fillId="80" borderId="0" xfId="0" applyFont="1" applyFill="1"/>
    <xf numFmtId="168" fontId="1" fillId="80" borderId="0" xfId="1835" applyNumberFormat="1" applyFont="1" applyFill="1" applyBorder="1"/>
    <xf numFmtId="0" fontId="1" fillId="80" borderId="0" xfId="1835" applyFont="1" applyFill="1" applyBorder="1"/>
    <xf numFmtId="3" fontId="1" fillId="80" borderId="0" xfId="1835" applyNumberFormat="1" applyFont="1" applyFill="1" applyBorder="1"/>
    <xf numFmtId="0" fontId="5" fillId="75" borderId="45" xfId="0" applyFont="1" applyFill="1" applyBorder="1" applyAlignment="1">
      <alignment wrapText="1"/>
    </xf>
    <xf numFmtId="168" fontId="1" fillId="80" borderId="0" xfId="1864" applyNumberFormat="1" applyFont="1" applyFill="1"/>
    <xf numFmtId="0" fontId="5" fillId="80" borderId="0" xfId="0" applyFont="1" applyFill="1"/>
    <xf numFmtId="0" fontId="5" fillId="80" borderId="0" xfId="1835" applyFont="1" applyFill="1"/>
    <xf numFmtId="0" fontId="0" fillId="80" borderId="0" xfId="0" applyFont="1" applyFill="1" applyBorder="1" applyAlignment="1">
      <alignment horizontal="justify" vertical="center" wrapText="1"/>
    </xf>
    <xf numFmtId="3" fontId="155" fillId="80" borderId="0" xfId="0" applyNumberFormat="1" applyFont="1" applyFill="1" applyBorder="1" applyAlignment="1">
      <alignment horizontal="right" vertical="center" wrapText="1"/>
    </xf>
    <xf numFmtId="0" fontId="155" fillId="80" borderId="0" xfId="0" applyFont="1" applyFill="1" applyBorder="1" applyAlignment="1">
      <alignment horizontal="right" vertical="center" wrapText="1"/>
    </xf>
    <xf numFmtId="0" fontId="5" fillId="80" borderId="48" xfId="1835" applyFont="1" applyFill="1" applyBorder="1" applyAlignment="1">
      <alignment horizontal="left" vertical="center"/>
    </xf>
    <xf numFmtId="3" fontId="5" fillId="80" borderId="48" xfId="1835" applyNumberFormat="1" applyFont="1" applyFill="1" applyBorder="1" applyAlignment="1">
      <alignment horizontal="right" vertical="center"/>
    </xf>
    <xf numFmtId="1" fontId="27" fillId="80" borderId="0" xfId="1864" applyNumberFormat="1" applyFont="1" applyFill="1" applyBorder="1" applyAlignment="1">
      <alignment horizontal="right" vertical="center" wrapText="1"/>
    </xf>
    <xf numFmtId="0" fontId="0" fillId="75" borderId="0" xfId="0" applyFill="1" applyAlignment="1">
      <alignment vertical="center"/>
    </xf>
    <xf numFmtId="0" fontId="0" fillId="80" borderId="0" xfId="0" applyFill="1" applyAlignment="1">
      <alignment vertical="center"/>
    </xf>
    <xf numFmtId="0" fontId="5" fillId="80" borderId="0" xfId="0" applyFont="1" applyFill="1" applyBorder="1" applyAlignment="1">
      <alignment horizontal="justify" vertical="center" wrapText="1"/>
    </xf>
    <xf numFmtId="3" fontId="156" fillId="80" borderId="0" xfId="0" applyNumberFormat="1" applyFont="1" applyFill="1" applyBorder="1" applyAlignment="1">
      <alignment horizontal="right" vertical="center" wrapText="1"/>
    </xf>
    <xf numFmtId="0" fontId="0" fillId="80" borderId="0" xfId="0" applyFont="1" applyFill="1" applyBorder="1" applyAlignment="1">
      <alignment horizontal="left" vertical="center" wrapText="1" indent="2"/>
    </xf>
    <xf numFmtId="0" fontId="28" fillId="75" borderId="0" xfId="1835" applyFont="1" applyFill="1" applyBorder="1"/>
    <xf numFmtId="0" fontId="1" fillId="85" borderId="0" xfId="0" applyFont="1" applyFill="1" applyBorder="1"/>
    <xf numFmtId="170" fontId="1" fillId="85" borderId="0" xfId="0" applyNumberFormat="1" applyFont="1" applyFill="1" applyBorder="1"/>
    <xf numFmtId="169" fontId="1" fillId="85" borderId="0" xfId="0" applyNumberFormat="1" applyFont="1" applyFill="1" applyBorder="1"/>
    <xf numFmtId="2" fontId="1" fillId="85" borderId="0" xfId="0" applyNumberFormat="1" applyFont="1" applyFill="1" applyBorder="1"/>
    <xf numFmtId="166" fontId="0" fillId="80" borderId="0" xfId="0" applyNumberFormat="1" applyFill="1" applyAlignment="1">
      <alignment vertical="center"/>
    </xf>
    <xf numFmtId="167" fontId="0" fillId="80" borderId="0" xfId="0" applyNumberFormat="1" applyFill="1" applyAlignment="1">
      <alignment vertical="center"/>
    </xf>
    <xf numFmtId="0" fontId="13" fillId="0" borderId="0" xfId="1835" applyFont="1" applyFill="1" applyBorder="1"/>
    <xf numFmtId="0" fontId="5" fillId="80" borderId="0" xfId="1751" applyFont="1" applyFill="1" applyAlignment="1" applyProtection="1">
      <alignment horizontal="left" vertical="center" indent="2"/>
    </xf>
    <xf numFmtId="3" fontId="0" fillId="80" borderId="0" xfId="0" applyNumberFormat="1" applyFill="1" applyAlignment="1">
      <alignment horizontal="right"/>
    </xf>
    <xf numFmtId="0" fontId="28" fillId="80" borderId="0" xfId="0" applyFont="1" applyFill="1" applyBorder="1" applyAlignment="1">
      <alignment horizontal="justify" vertical="center"/>
    </xf>
    <xf numFmtId="0" fontId="0" fillId="44" borderId="2" xfId="0" applyFont="1" applyFill="1" applyBorder="1" applyAlignment="1">
      <alignment horizontal="center"/>
    </xf>
    <xf numFmtId="0" fontId="0" fillId="44" borderId="37" xfId="0" applyFont="1" applyFill="1" applyBorder="1" applyAlignment="1">
      <alignment horizontal="center"/>
    </xf>
    <xf numFmtId="0" fontId="0" fillId="75" borderId="0" xfId="1835" applyFont="1" applyFill="1" applyBorder="1" applyAlignment="1">
      <alignment horizontal="left" vertical="top"/>
    </xf>
    <xf numFmtId="0" fontId="13" fillId="75" borderId="0" xfId="0" applyFont="1" applyFill="1" applyAlignment="1">
      <alignment horizontal="left" wrapText="1"/>
    </xf>
    <xf numFmtId="0" fontId="16" fillId="80" borderId="0" xfId="1751" applyFont="1" applyFill="1" applyAlignment="1" applyProtection="1">
      <alignment horizontal="left" wrapText="1"/>
    </xf>
    <xf numFmtId="0" fontId="17" fillId="80" borderId="0" xfId="0" applyFont="1" applyFill="1" applyAlignment="1">
      <alignment horizontal="left" wrapText="1"/>
    </xf>
    <xf numFmtId="0" fontId="5" fillId="80" borderId="44" xfId="0" applyFont="1" applyFill="1" applyBorder="1" applyAlignment="1">
      <alignment horizontal="center"/>
    </xf>
    <xf numFmtId="0" fontId="1" fillId="85" borderId="0" xfId="0" applyFont="1" applyFill="1" applyBorder="1" applyAlignment="1">
      <alignment horizontal="left" wrapText="1"/>
    </xf>
    <xf numFmtId="0" fontId="1" fillId="75" borderId="0" xfId="1835" applyFont="1" applyFill="1" applyBorder="1" applyAlignment="1">
      <alignment horizontal="left" vertical="top" wrapText="1"/>
    </xf>
  </cellXfs>
  <cellStyles count="2093">
    <cellStyle name="_x000a_386grabber=S" xfId="1"/>
    <cellStyle name="_x000a_386grabber=S 2" xfId="2"/>
    <cellStyle name="# ##0,00" xfId="3"/>
    <cellStyle name="# ##0,000" xfId="4"/>
    <cellStyle name="###" xfId="5"/>
    <cellStyle name="##0,0" xfId="6"/>
    <cellStyle name="##0,00" xfId="7"/>
    <cellStyle name="##0.0" xfId="8"/>
    <cellStyle name="##0.00" xfId="9"/>
    <cellStyle name="??" xfId="10"/>
    <cellStyle name="?? [0.00]_Blnnapi" xfId="11"/>
    <cellStyle name="???? [0.00]_Blnnapi" xfId="12"/>
    <cellStyle name="????_Blnnapi" xfId="13"/>
    <cellStyle name="??_Blnnapi" xfId="14"/>
    <cellStyle name="?‰" xfId="15"/>
    <cellStyle name="?‰ 2" xfId="16"/>
    <cellStyle name="?‰ 2 2" xfId="17"/>
    <cellStyle name="?‰ 3" xfId="18"/>
    <cellStyle name="?‰ 3 2" xfId="19"/>
    <cellStyle name="?‰ 4" xfId="20"/>
    <cellStyle name="?‰ 4 2" xfId="21"/>
    <cellStyle name="?‰_20101209 NAFTOWAX I-III v1" xfId="22"/>
    <cellStyle name="[StdExit()]" xfId="23"/>
    <cellStyle name="_01" xfId="24"/>
    <cellStyle name="_01 2" xfId="25"/>
    <cellStyle name="_01_1" xfId="26"/>
    <cellStyle name="_01_1 2" xfId="27"/>
    <cellStyle name="_01_2" xfId="28"/>
    <cellStyle name="_01_2 2" xfId="29"/>
    <cellStyle name="_02" xfId="30"/>
    <cellStyle name="_02 2" xfId="31"/>
    <cellStyle name="_02_1" xfId="32"/>
    <cellStyle name="_02_1 2" xfId="33"/>
    <cellStyle name="_03" xfId="34"/>
    <cellStyle name="_03 2" xfId="35"/>
    <cellStyle name="_03_1" xfId="36"/>
    <cellStyle name="_03_1 2" xfId="37"/>
    <cellStyle name="_03_2" xfId="38"/>
    <cellStyle name="_03_2 2" xfId="39"/>
    <cellStyle name="_04" xfId="40"/>
    <cellStyle name="_04 2" xfId="41"/>
    <cellStyle name="_04_1" xfId="42"/>
    <cellStyle name="_04_1 2" xfId="43"/>
    <cellStyle name="_05" xfId="44"/>
    <cellStyle name="_05 2" xfId="45"/>
    <cellStyle name="_05_1" xfId="46"/>
    <cellStyle name="_05_1 2" xfId="47"/>
    <cellStyle name="_05_2" xfId="48"/>
    <cellStyle name="_05_2 2" xfId="49"/>
    <cellStyle name="_06" xfId="50"/>
    <cellStyle name="_06 2" xfId="51"/>
    <cellStyle name="_06_1" xfId="52"/>
    <cellStyle name="_06_1 2" xfId="53"/>
    <cellStyle name="_06_2" xfId="54"/>
    <cellStyle name="_06_2 2" xfId="55"/>
    <cellStyle name="_07" xfId="56"/>
    <cellStyle name="_07 2" xfId="57"/>
    <cellStyle name="_07_1" xfId="58"/>
    <cellStyle name="_07_1 2" xfId="59"/>
    <cellStyle name="_07_2" xfId="60"/>
    <cellStyle name="_07_2 2" xfId="61"/>
    <cellStyle name="_08" xfId="62"/>
    <cellStyle name="_08 2" xfId="63"/>
    <cellStyle name="_08_1" xfId="64"/>
    <cellStyle name="_08_1 2" xfId="65"/>
    <cellStyle name="_08_2" xfId="66"/>
    <cellStyle name="_08_2 2" xfId="67"/>
    <cellStyle name="_08_3" xfId="68"/>
    <cellStyle name="_08_3 2" xfId="69"/>
    <cellStyle name="_09" xfId="70"/>
    <cellStyle name="_09 2" xfId="71"/>
    <cellStyle name="_09_1" xfId="72"/>
    <cellStyle name="_09_1 2" xfId="73"/>
    <cellStyle name="_09_2" xfId="74"/>
    <cellStyle name="_09_2 2" xfId="75"/>
    <cellStyle name="_1 Plan na XI 2009" xfId="76"/>
    <cellStyle name="_1 Plan na XI 2009_Marża  produkcyjna ZG _ VII_ 10 Yield" xfId="77"/>
    <cellStyle name="_1 Plan na XI 2009_Marża  produkcyjna ZG _ VII_ 10 Yield 2" xfId="78"/>
    <cellStyle name="_1 Plan na XI 2009_Marża  produkcyjna ZG _ VII_ 10 Yield_PKN" xfId="79"/>
    <cellStyle name="_1. Open case sensitivity for February v 2" xfId="80"/>
    <cellStyle name="_1. Open case sensitivity for February v 2 2" xfId="81"/>
    <cellStyle name="_1. Open case sensitivity for February v 2 3" xfId="82"/>
    <cellStyle name="_1. Open case sensitivity for February v 2_Marża  produkcyjna ZG _ VII_ 10 Yield" xfId="83"/>
    <cellStyle name="_10" xfId="84"/>
    <cellStyle name="_10 2" xfId="85"/>
    <cellStyle name="_10_1" xfId="86"/>
    <cellStyle name="_10_1 2" xfId="87"/>
    <cellStyle name="_10_2" xfId="88"/>
    <cellStyle name="_10_2 2" xfId="89"/>
    <cellStyle name="_11" xfId="90"/>
    <cellStyle name="_11 2" xfId="91"/>
    <cellStyle name="_11_1" xfId="92"/>
    <cellStyle name="_11_1 2" xfId="93"/>
    <cellStyle name="_20060908_Sprzedaż hurtowa sierpień 06_odbiorcy" xfId="94"/>
    <cellStyle name="_20060908_Sprzedaż hurtowa sierpień 06_odbiorcy 2" xfId="95"/>
    <cellStyle name="_20060908_Sprzedaż hurtowa sierpień 06_odbiorcy_08" xfId="96"/>
    <cellStyle name="_20060908_Sprzedaż hurtowa sierpień 06_odbiorcy_08 2" xfId="97"/>
    <cellStyle name="_20060908_Sprzedaż hurtowa sierpień 06_odbiorcy_Marża  produkcyjna ZG _ VII_ 10 Yield" xfId="98"/>
    <cellStyle name="_20060908_Sprzedaż hurtowa sierpień 06_odbiorcy_Marża  produkcyjna ZG _ VII_ 10 Yield 2" xfId="99"/>
    <cellStyle name="_20060908_Sprzedaż hurtowa sierpień 06_odbiorcy_Marża  produkcyjna ZG _ VII_ 10 Yield_PKN" xfId="100"/>
    <cellStyle name="_20060908_Sprzedaż hurtowa sierpień 06_odbiorcy_Model - pozapaliwowe IX-XI 20140812 v1" xfId="101"/>
    <cellStyle name="_20060908_Sprzedaż hurtowa sierpień 06_odbiorcy_Model do planu na VIII-X v1 20140717" xfId="102"/>
    <cellStyle name="_20060908_Sprzedaż hurtowa sierpień 06_odbiorcy_Model PF2015 v1 20140923_rev COO3" xfId="103"/>
    <cellStyle name="_20060908_Sprzedaż hurtowa sierpień 06_odbiorcy_PKN" xfId="104"/>
    <cellStyle name="_20060908_Sprzedaż hurtowa sierpień 06_odbiorcy_Plik wol-cen - pozapaliwowe I-XII 2015 20140922 v1" xfId="105"/>
    <cellStyle name="_20060908_Sprzedaż hurtowa sierpień 06_odbiorcy_Plik wol-cen - pozapaliwowe I-XII 2015 20140925 v1" xfId="106"/>
    <cellStyle name="_20060908_Sprzedaż hurtowa sierpień 06_odbiorcy_Plik wol-cen - pozapaliwowe I-XII 2015 20140925 v3" xfId="107"/>
    <cellStyle name="_20060908_Sprzedaż hurtowa sierpień 06_odbiorcy_Plik wol-cen - pozapaliwowe I-XII 2015 20140926 v3" xfId="108"/>
    <cellStyle name="_20060908_Sprzedaż hurtowa sierpień 06_odbiorcy_Plik wol-cen - pozapaliwowe IX-XI 20140808 v1" xfId="109"/>
    <cellStyle name="_20060908_Sprzedaż hurtowa sierpień 06_odbiorcy_Plik wol-cen - pozapaliwowe IX-XI 20140818 v1" xfId="110"/>
    <cellStyle name="_20060908_Sprzedaż hurtowa sierpień 06_odbiorcy_Plik wol-cen - pozapaliwowe VIII-X 20140709 v1" xfId="111"/>
    <cellStyle name="_20060908_Sprzedaż hurtowa sierpień 06_odbiorcy_Plik wol-cen - pozapaliwowe VIII-X 20140716 v1" xfId="112"/>
    <cellStyle name="_20060908_Sprzedaż hurtowa sierpień 06_odbiorcy_Plik wol-cen - pozapaliwowe X-XII 20140912 v1" xfId="113"/>
    <cellStyle name="_20090824 zakupy krajowe na 2010 Monika Oryg" xfId="114"/>
    <cellStyle name="_20090824 zakupy krajowe na 2010 Monika Oryg 2" xfId="115"/>
    <cellStyle name="_20090824 zakupy krajowe na 2010 Monika Oryg 2 2" xfId="116"/>
    <cellStyle name="_20090824 zakupy krajowe na 2010 Monika Oryg_Arkusz1" xfId="117"/>
    <cellStyle name="_20090824 zakupy krajowe na 2010 Monika Oryg_Arkusz1 2" xfId="118"/>
    <cellStyle name="_20090824 zakupy krajowe na 2010 Monika Oryg_Arkusz1_01_Cases UP " xfId="119"/>
    <cellStyle name="_20090824 zakupy krajowe na 2010 Monika Oryg_Arkusz1_11_Cases UP " xfId="120"/>
    <cellStyle name="_20090824 zakupy krajowe na 2010 Monika Oryg_Arkusz1_BAZA_Cases UP " xfId="121"/>
    <cellStyle name="_20090824 zakupy krajowe na 2010 Monika Oryg_Arkusz1_Cases UP " xfId="122"/>
    <cellStyle name="_20090824 zakupy krajowe na 2010 Monika Oryg_Arkusz1_Cases UP  2" xfId="123"/>
    <cellStyle name="_20090824 zakupy krajowe na 2010 Monika Oryg_Arkusz1_Model - pozapaliwowe IX-XI 20140812 v1" xfId="124"/>
    <cellStyle name="_20090824 zakupy krajowe na 2010 Monika Oryg_Arkusz1_Model do planu na VIII-X v1 20140717" xfId="125"/>
    <cellStyle name="_20090824 zakupy krajowe na 2010 Monika Oryg_Arkusz1_Model PF2015 v1 20140923_rev COO3" xfId="126"/>
    <cellStyle name="_20090824 zakupy krajowe na 2010 Monika Oryg_Arkusz1_MODEL START-01.2012_Cases UP " xfId="127"/>
    <cellStyle name="_20090824 zakupy krajowe na 2010 Monika Oryg_Arkusz1_Plik wol-cen - pozapaliwowe I-XII 2015 20140922 v1" xfId="128"/>
    <cellStyle name="_20090824 zakupy krajowe na 2010 Monika Oryg_Arkusz1_Plik wol-cen - pozapaliwowe I-XII 2015 20140925 v1" xfId="129"/>
    <cellStyle name="_20090824 zakupy krajowe na 2010 Monika Oryg_Arkusz1_Plik wol-cen - pozapaliwowe I-XII 2015 20140925 v3" xfId="130"/>
    <cellStyle name="_20090824 zakupy krajowe na 2010 Monika Oryg_Arkusz1_Plik wol-cen - pozapaliwowe I-XII 2015 20140926 v3" xfId="131"/>
    <cellStyle name="_20090824 zakupy krajowe na 2010 Monika Oryg_Arkusz1_Plik wol-cen - pozapaliwowe IX-XI 20140808 v1" xfId="132"/>
    <cellStyle name="_20090824 zakupy krajowe na 2010 Monika Oryg_Arkusz1_Plik wol-cen - pozapaliwowe IX-XI 20140818 v1" xfId="133"/>
    <cellStyle name="_20090824 zakupy krajowe na 2010 Monika Oryg_Arkusz1_Plik wol-cen - pozapaliwowe VIII-X 20140709 v1" xfId="134"/>
    <cellStyle name="_20090824 zakupy krajowe na 2010 Monika Oryg_Arkusz1_Plik wol-cen - pozapaliwowe VIII-X 20140716 v1" xfId="135"/>
    <cellStyle name="_20090824 zakupy krajowe na 2010 Monika Oryg_Arkusz1_Plik wol-cen - pozapaliwowe X-XII 20140912 v1" xfId="136"/>
    <cellStyle name="_20090824 zakupy krajowe na 2010 Monika Oryg_Model - pozapaliwowe IX-XI 20140812 v1" xfId="137"/>
    <cellStyle name="_20090824 zakupy krajowe na 2010 Monika Oryg_Model do planu na VIII-X v1 20140717" xfId="138"/>
    <cellStyle name="_20090824 zakupy krajowe na 2010 Monika Oryg_Model PF2015 v1 20140923_rev COO3" xfId="139"/>
    <cellStyle name="_20090824 zakupy krajowe na 2010 Monika Oryg_Plik wol-cen - pozapaliwowe I-XII 2015 20140922 v1" xfId="140"/>
    <cellStyle name="_20090824 zakupy krajowe na 2010 Monika Oryg_Plik wol-cen - pozapaliwowe I-XII 2015 20140925 v1" xfId="141"/>
    <cellStyle name="_20090824 zakupy krajowe na 2010 Monika Oryg_Plik wol-cen - pozapaliwowe I-XII 2015 20140925 v3" xfId="142"/>
    <cellStyle name="_20090824 zakupy krajowe na 2010 Monika Oryg_Plik wol-cen - pozapaliwowe I-XII 2015 20140926 v3" xfId="143"/>
    <cellStyle name="_20090824 zakupy krajowe na 2010 Monika Oryg_Plik wol-cen - pozapaliwowe IX-XI 20140808 v1" xfId="144"/>
    <cellStyle name="_20090824 zakupy krajowe na 2010 Monika Oryg_Plik wol-cen - pozapaliwowe IX-XI 20140818 v1" xfId="145"/>
    <cellStyle name="_20090824 zakupy krajowe na 2010 Monika Oryg_Plik wol-cen - pozapaliwowe VIII-X 20140709 v1" xfId="146"/>
    <cellStyle name="_20090824 zakupy krajowe na 2010 Monika Oryg_Plik wol-cen - pozapaliwowe VIII-X 20140716 v1" xfId="147"/>
    <cellStyle name="_20090824 zakupy krajowe na 2010 Monika Oryg_Plik wol-cen - pozapaliwowe X-XII 20140912 v1" xfId="148"/>
    <cellStyle name="_20090930 Operational_sales_plan_RR v1" xfId="149"/>
    <cellStyle name="_2012-11-13 model cenowy pozapaliwowe" xfId="150"/>
    <cellStyle name="_2012-11-13 model cenowy pozapaliwowe 2" xfId="151"/>
    <cellStyle name="_Analiza nieoptymalnej sprzedaży 2009 04 23 v 3" xfId="152"/>
    <cellStyle name="_Analiza produkcji sierpień 10 09 2008 bez ekonomiki" xfId="153"/>
    <cellStyle name="_Analiza produkcji sierpnia" xfId="154"/>
    <cellStyle name="_Analiza produkcji sierpnia 2" xfId="155"/>
    <cellStyle name="_Analiza produkcji sierpnia_Marża  produkcyjna ZG _ VII_ 10 Yield" xfId="156"/>
    <cellStyle name="_Analiza produkcji sierpnia_Marża  produkcyjna ZG _ VII_ 10 Yield 2" xfId="157"/>
    <cellStyle name="_Analiza produkcji sierpnia_Marża  produkcyjna ZG _ VII_ 10 Yield_PKN" xfId="158"/>
    <cellStyle name="_Analiza produkcji sierpnia_Model - pozapaliwowe IX-XI 20140812 v1" xfId="159"/>
    <cellStyle name="_Analiza produkcji sierpnia_Model do planu na VIII-X v1 20140717" xfId="160"/>
    <cellStyle name="_Analiza produkcji sierpnia_Model PF2015 v1 20140923_rev COO3" xfId="161"/>
    <cellStyle name="_Analiza produkcji sierpnia_PKN" xfId="162"/>
    <cellStyle name="_Analiza produkcji sierpnia_Plik wol-cen - pozapaliwowe I-XII 2015 20140922 v1" xfId="163"/>
    <cellStyle name="_Analiza produkcji sierpnia_Plik wol-cen - pozapaliwowe I-XII 2015 20140925 v1" xfId="164"/>
    <cellStyle name="_Analiza produkcji sierpnia_Plik wol-cen - pozapaliwowe I-XII 2015 20140925 v3" xfId="165"/>
    <cellStyle name="_Analiza produkcji sierpnia_Plik wol-cen - pozapaliwowe I-XII 2015 20140926 v3" xfId="166"/>
    <cellStyle name="_Analiza produkcji sierpnia_Plik wol-cen - pozapaliwowe IX-XI 20140808 v1" xfId="167"/>
    <cellStyle name="_Analiza produkcji sierpnia_Plik wol-cen - pozapaliwowe IX-XI 20140818 v1" xfId="168"/>
    <cellStyle name="_Analiza produkcji sierpnia_Plik wol-cen - pozapaliwowe VIII-X 20140709 v1" xfId="169"/>
    <cellStyle name="_Analiza produkcji sierpnia_Plik wol-cen - pozapaliwowe VIII-X 20140716 v1" xfId="170"/>
    <cellStyle name="_Analiza produkcji sierpnia_Plik wol-cen - pozapaliwowe X-XII 20140912 v1" xfId="171"/>
    <cellStyle name="_Arkusz1" xfId="172"/>
    <cellStyle name="_Arkusz1 2" xfId="173"/>
    <cellStyle name="_Arkusz1 2 2" xfId="174"/>
    <cellStyle name="_Arkusz1 2 3" xfId="175"/>
    <cellStyle name="_Arkusz1 3" xfId="176"/>
    <cellStyle name="_Arkusz1_01_Cases UP " xfId="177"/>
    <cellStyle name="_Arkusz1_08" xfId="178"/>
    <cellStyle name="_Arkusz1_08 2" xfId="179"/>
    <cellStyle name="_Arkusz1_1" xfId="180"/>
    <cellStyle name="_Arkusz1_1 2" xfId="181"/>
    <cellStyle name="_Arkusz1_1_08" xfId="182"/>
    <cellStyle name="_Arkusz1_1_08 2" xfId="183"/>
    <cellStyle name="_Arkusz1_Arkusz1_Cases UP " xfId="184"/>
    <cellStyle name="_Arkusz1_Marża  produkcyjna ZG _ VII_ 10 Yield" xfId="185"/>
    <cellStyle name="_Arkusz1_Marża  produkcyjna ZG _ VII_ 10 Yield 2" xfId="186"/>
    <cellStyle name="_Arkusz1_Marża  produkcyjna ZG _ VII_ 10 Yield_PKN" xfId="187"/>
    <cellStyle name="_Arkusz1_Model - pozapaliwowe IX-XI 20140812 v1" xfId="188"/>
    <cellStyle name="_Arkusz1_Model do planu na VIII-X v1 20140717" xfId="189"/>
    <cellStyle name="_Arkusz1_Model PF2015 v1 20140923_rev COO3" xfId="190"/>
    <cellStyle name="_Arkusz1_MODEL START-01.2012_Cases UP " xfId="191"/>
    <cellStyle name="_Arkusz1_PKN" xfId="192"/>
    <cellStyle name="_Arkusz1_Plik wol-cen - pozapaliwowe I-XII 2015 20140922 v1" xfId="193"/>
    <cellStyle name="_Arkusz1_Plik wol-cen - pozapaliwowe I-XII 2015 20140925 v1" xfId="194"/>
    <cellStyle name="_Arkusz1_Plik wol-cen - pozapaliwowe I-XII 2015 20140925 v3" xfId="195"/>
    <cellStyle name="_Arkusz1_Plik wol-cen - pozapaliwowe I-XII 2015 20140926 v3" xfId="196"/>
    <cellStyle name="_Arkusz1_Plik wol-cen - pozapaliwowe IX-XI 20140808 v1" xfId="197"/>
    <cellStyle name="_Arkusz1_Plik wol-cen - pozapaliwowe IX-XI 20140818 v1" xfId="198"/>
    <cellStyle name="_Arkusz1_Plik wol-cen - pozapaliwowe VIII-X 20140709 v1" xfId="199"/>
    <cellStyle name="_Arkusz1_Plik wol-cen - pozapaliwowe VIII-X 20140716 v1" xfId="200"/>
    <cellStyle name="_Arkusz1_Plik wol-cen - pozapaliwowe X-XII 20140912 v1" xfId="201"/>
    <cellStyle name="_Availability Assumption-May-July v2" xfId="202"/>
    <cellStyle name="_Availability Assumption-May-July v2 2" xfId="203"/>
    <cellStyle name="_Availability Assumption-May-July v2_Marża  produkcyjna ZG _ VII_ 10 Yield" xfId="204"/>
    <cellStyle name="_Availability Assumption-May-July v2_Marża  produkcyjna ZG _ VII_ 10 Yield 2" xfId="205"/>
    <cellStyle name="_Availability Assumption-May-July v2_Marża  produkcyjna ZG _ VII_ 10 Yield_PKN" xfId="206"/>
    <cellStyle name="_Availability Assumption-May-July v2_Model - pozapaliwowe IX-XI 20140812 v1" xfId="207"/>
    <cellStyle name="_Availability Assumption-May-July v2_Model do planu na VIII-X v1 20140717" xfId="208"/>
    <cellStyle name="_Availability Assumption-May-July v2_Model PF2015 v1 20140923_rev COO3" xfId="209"/>
    <cellStyle name="_Availability Assumption-May-July v2_PKN" xfId="210"/>
    <cellStyle name="_Availability Assumption-May-July v2_Plik wol-cen - pozapaliwowe I-XII 2015 20140922 v1" xfId="211"/>
    <cellStyle name="_Availability Assumption-May-July v2_Plik wol-cen - pozapaliwowe I-XII 2015 20140925 v1" xfId="212"/>
    <cellStyle name="_Availability Assumption-May-July v2_Plik wol-cen - pozapaliwowe I-XII 2015 20140925 v3" xfId="213"/>
    <cellStyle name="_Availability Assumption-May-July v2_Plik wol-cen - pozapaliwowe I-XII 2015 20140926 v3" xfId="214"/>
    <cellStyle name="_Availability Assumption-May-July v2_Plik wol-cen - pozapaliwowe IX-XI 20140808 v1" xfId="215"/>
    <cellStyle name="_Availability Assumption-May-July v2_Plik wol-cen - pozapaliwowe IX-XI 20140818 v1" xfId="216"/>
    <cellStyle name="_Availability Assumption-May-July v2_Plik wol-cen - pozapaliwowe VIII-X 20140709 v1" xfId="217"/>
    <cellStyle name="_Availability Assumption-May-July v2_Plik wol-cen - pozapaliwowe VIII-X 20140716 v1" xfId="218"/>
    <cellStyle name="_Availability Assumption-May-July v2_Plik wol-cen - pozapaliwowe X-XII 20140912 v1" xfId="219"/>
    <cellStyle name="_Backcasting 1Q v1" xfId="220"/>
    <cellStyle name="_Backcasting 1Q v1 2" xfId="221"/>
    <cellStyle name="_Backcasting 1Q v1_Marża  produkcyjna ZG _ VII_ 10 Yield" xfId="222"/>
    <cellStyle name="_Backcasting 1Q v1_Marża  produkcyjna ZG _ VII_ 10 Yield 2" xfId="223"/>
    <cellStyle name="_Backcasting 1Q v1_Marża  produkcyjna ZG _ VII_ 10 Yield_PKN" xfId="224"/>
    <cellStyle name="_Backcasting 1Q v1_PKN" xfId="225"/>
    <cellStyle name="_Backcasting 1Q v3" xfId="226"/>
    <cellStyle name="_Backcasting 1Q v3 2" xfId="227"/>
    <cellStyle name="_Backcasting 1Q v3_Kopia Materiał_RZO_05072011 RW (2)" xfId="228"/>
    <cellStyle name="_Backcasting 1Q v3_Kopia Materiał_RZO_05072011 RW (2) 2" xfId="229"/>
    <cellStyle name="_Backcasting 1Q v3_Kopia Materiał_RZO_05072011 RW (2)_PKN" xfId="230"/>
    <cellStyle name="_Backcasting 1Q v3_Marża  produkcyjna na RZO_19082010 KOREKTA" xfId="231"/>
    <cellStyle name="_Backcasting 1Q v3_Marża  produkcyjna na RZO_19082010 KOREKTA 2" xfId="232"/>
    <cellStyle name="_Backcasting 1Q v3_Marża  produkcyjna na RZO_19082010 KOREKTA_PKN" xfId="233"/>
    <cellStyle name="_Backcasting 1Q v3_Marża ZG 10072011  na RZO" xfId="234"/>
    <cellStyle name="_Backcasting 1Q v3_Marża ZG 10072011  na RZO 2" xfId="235"/>
    <cellStyle name="_Backcasting 1Q v3_Marża ZG 10072011  na RZO_PKN" xfId="236"/>
    <cellStyle name="_Backcasting 1Q v3_Materiał_RZO_12072011" xfId="237"/>
    <cellStyle name="_Backcasting 1Q v3_Materiał_RZO_12072011 2" xfId="238"/>
    <cellStyle name="_Backcasting 1Q v3_Materiał_RZO_12072011_PKN" xfId="239"/>
    <cellStyle name="_Backcasting 1Q v3_MKZ_narastająco_za VI_2011ręcznie wstawiany" xfId="240"/>
    <cellStyle name="_Backcasting 1Q v3_MKZ_narastająco_za VI_2011ręcznie wstawiany 2" xfId="241"/>
    <cellStyle name="_Backcasting 1Q v3_MKZ_narastająco_za VI_2011ręcznie wstawiany_PKN" xfId="242"/>
    <cellStyle name="_Backcasting 1Q v3_MKZ_narastająco_za VII_2011_KM_RZO_26_07_2011" xfId="243"/>
    <cellStyle name="_Backcasting 1Q v3_MKZ_narastająco_za VII_2011_KM_RZO_26_07_2011 2" xfId="244"/>
    <cellStyle name="_Backcasting 1Q v3_MKZ_narastająco_za VII_2011_KM_RZO_26_07_2011_PKN" xfId="245"/>
    <cellStyle name="_Backcasting 1Q v3_PKN" xfId="246"/>
    <cellStyle name="_Balance_PKN_Jul Aug Sep 2009r" xfId="247"/>
    <cellStyle name="_Balance_PKN_Jul Aug Sep 2009r 2" xfId="248"/>
    <cellStyle name="_Balance_PKN_Jul Aug Sep 2009r v2" xfId="249"/>
    <cellStyle name="_Balance_PKN_Jul Aug Sep 2009r v2 2" xfId="250"/>
    <cellStyle name="_Balance_PKN_Jul Aug Sep 2009r v2_Marża  produkcyjna ZG _ VII_ 10 Yield" xfId="251"/>
    <cellStyle name="_Balance_PKN_Jul Aug Sep 2009r v2_Marża  produkcyjna ZG _ VII_ 10 Yield 2" xfId="252"/>
    <cellStyle name="_Balance_PKN_Jul Aug Sep 2009r v2_Marża  produkcyjna ZG _ VII_ 10 Yield_PKN" xfId="253"/>
    <cellStyle name="_Balance_PKN_Jul Aug Sep 2009r v2_Model - pozapaliwowe IX-XI 20140812 v1" xfId="254"/>
    <cellStyle name="_Balance_PKN_Jul Aug Sep 2009r v2_Model do planu na VIII-X v1 20140717" xfId="255"/>
    <cellStyle name="_Balance_PKN_Jul Aug Sep 2009r v2_Model PF2015 v1 20140923_rev COO3" xfId="256"/>
    <cellStyle name="_Balance_PKN_Jul Aug Sep 2009r v2_PKN" xfId="257"/>
    <cellStyle name="_Balance_PKN_Jul Aug Sep 2009r v2_Plik wol-cen - pozapaliwowe I-XII 2015 20140922 v1" xfId="258"/>
    <cellStyle name="_Balance_PKN_Jul Aug Sep 2009r v2_Plik wol-cen - pozapaliwowe I-XII 2015 20140925 v1" xfId="259"/>
    <cellStyle name="_Balance_PKN_Jul Aug Sep 2009r v2_Plik wol-cen - pozapaliwowe I-XII 2015 20140925 v3" xfId="260"/>
    <cellStyle name="_Balance_PKN_Jul Aug Sep 2009r v2_Plik wol-cen - pozapaliwowe I-XII 2015 20140926 v3" xfId="261"/>
    <cellStyle name="_Balance_PKN_Jul Aug Sep 2009r v2_Plik wol-cen - pozapaliwowe IX-XI 20140808 v1" xfId="262"/>
    <cellStyle name="_Balance_PKN_Jul Aug Sep 2009r v2_Plik wol-cen - pozapaliwowe IX-XI 20140818 v1" xfId="263"/>
    <cellStyle name="_Balance_PKN_Jul Aug Sep 2009r v2_Plik wol-cen - pozapaliwowe VIII-X 20140709 v1" xfId="264"/>
    <cellStyle name="_Balance_PKN_Jul Aug Sep 2009r v2_Plik wol-cen - pozapaliwowe VIII-X 20140716 v1" xfId="265"/>
    <cellStyle name="_Balance_PKN_Jul Aug Sep 2009r v2_Plik wol-cen - pozapaliwowe X-XII 20140912 v1" xfId="266"/>
    <cellStyle name="_Balance_PKN_Jul Aug Sep 2009r_Marża  produkcyjna ZG _ VII_ 10 Yield" xfId="267"/>
    <cellStyle name="_Balance_PKN_Jul Aug Sep 2009r_Marża  produkcyjna ZG _ VII_ 10 Yield 2" xfId="268"/>
    <cellStyle name="_Balance_PKN_Jul Aug Sep 2009r_Marża  produkcyjna ZG _ VII_ 10 Yield_PKN" xfId="269"/>
    <cellStyle name="_Balance_PKN_Jul Aug Sep 2009r_Model - pozapaliwowe IX-XI 20140812 v1" xfId="270"/>
    <cellStyle name="_Balance_PKN_Jul Aug Sep 2009r_Model do planu na VIII-X v1 20140717" xfId="271"/>
    <cellStyle name="_Balance_PKN_Jul Aug Sep 2009r_Model PF2015 v1 20140923_rev COO3" xfId="272"/>
    <cellStyle name="_Balance_PKN_Jul Aug Sep 2009r_PKN" xfId="273"/>
    <cellStyle name="_Balance_PKN_Jul Aug Sep 2009r_Plik wol-cen - pozapaliwowe I-XII 2015 20140922 v1" xfId="274"/>
    <cellStyle name="_Balance_PKN_Jul Aug Sep 2009r_Plik wol-cen - pozapaliwowe I-XII 2015 20140925 v1" xfId="275"/>
    <cellStyle name="_Balance_PKN_Jul Aug Sep 2009r_Plik wol-cen - pozapaliwowe I-XII 2015 20140925 v3" xfId="276"/>
    <cellStyle name="_Balance_PKN_Jul Aug Sep 2009r_Plik wol-cen - pozapaliwowe I-XII 2015 20140926 v3" xfId="277"/>
    <cellStyle name="_Balance_PKN_Jul Aug Sep 2009r_Plik wol-cen - pozapaliwowe IX-XI 20140808 v1" xfId="278"/>
    <cellStyle name="_Balance_PKN_Jul Aug Sep 2009r_Plik wol-cen - pozapaliwowe IX-XI 20140818 v1" xfId="279"/>
    <cellStyle name="_Balance_PKN_Jul Aug Sep 2009r_Plik wol-cen - pozapaliwowe VIII-X 20140709 v1" xfId="280"/>
    <cellStyle name="_Balance_PKN_Jul Aug Sep 2009r_Plik wol-cen - pozapaliwowe VIII-X 20140716 v1" xfId="281"/>
    <cellStyle name="_Balance_PKN_Jul Aug Sep 2009r_Plik wol-cen - pozapaliwowe X-XII 20140912 v1" xfId="282"/>
    <cellStyle name="_BAZA" xfId="283"/>
    <cellStyle name="_BAZA 2" xfId="284"/>
    <cellStyle name="_Baza Danych" xfId="285"/>
    <cellStyle name="_Baza Danych 2" xfId="286"/>
    <cellStyle name="_Baza Danych_Marża  produkcyjna ZG _ VII_ 10 Yield" xfId="287"/>
    <cellStyle name="_Baza Danych_Marża  produkcyjna ZG _ VII_ 10 Yield 2" xfId="288"/>
    <cellStyle name="_Baza Danych_Marża  produkcyjna ZG _ VII_ 10 Yield_PKN" xfId="289"/>
    <cellStyle name="_Baza Danych_PKN" xfId="290"/>
    <cellStyle name="_Baza luty 2011" xfId="291"/>
    <cellStyle name="_Baza luty 2011 2" xfId="292"/>
    <cellStyle name="_Baza luty 2011_Model - pozapaliwowe IX-XI 20140812 v1" xfId="293"/>
    <cellStyle name="_Baza luty 2011_Model do planu na VIII-X v1 20140717" xfId="294"/>
    <cellStyle name="_Baza luty 2011_Model PF2015 v1 20140923_rev COO3" xfId="295"/>
    <cellStyle name="_Baza luty 2011_Plik wol-cen - pozapaliwowe I-XII 2015 20140922 v1" xfId="296"/>
    <cellStyle name="_Baza luty 2011_Plik wol-cen - pozapaliwowe I-XII 2015 20140925 v1" xfId="297"/>
    <cellStyle name="_Baza luty 2011_Plik wol-cen - pozapaliwowe I-XII 2015 20140925 v3" xfId="298"/>
    <cellStyle name="_Baza luty 2011_Plik wol-cen - pozapaliwowe I-XII 2015 20140926 v3" xfId="299"/>
    <cellStyle name="_Baza luty 2011_Plik wol-cen - pozapaliwowe IX-XI 20140808 v1" xfId="300"/>
    <cellStyle name="_Baza luty 2011_Plik wol-cen - pozapaliwowe IX-XI 20140818 v1" xfId="301"/>
    <cellStyle name="_Baza luty 2011_Plik wol-cen - pozapaliwowe VIII-X 20140709 v1" xfId="302"/>
    <cellStyle name="_Baza luty 2011_Plik wol-cen - pozapaliwowe VIII-X 20140716 v1" xfId="303"/>
    <cellStyle name="_Baza luty 2011_Plik wol-cen - pozapaliwowe X-XII 20140912 v1" xfId="304"/>
    <cellStyle name="_Baza sierpień 2011" xfId="305"/>
    <cellStyle name="_Baza sierpień 2011 2" xfId="306"/>
    <cellStyle name="_Baza sierpień 2011_Model - pozapaliwowe IX-XI 20140812 v1" xfId="307"/>
    <cellStyle name="_Baza sierpień 2011_Model do planu na VIII-X v1 20140717" xfId="308"/>
    <cellStyle name="_Baza sierpień 2011_Model PF2015 v1 20140923_rev COO3" xfId="309"/>
    <cellStyle name="_Baza sierpień 2011_Plik wol-cen - pozapaliwowe I-XII 2015 20140922 v1" xfId="310"/>
    <cellStyle name="_Baza sierpień 2011_Plik wol-cen - pozapaliwowe I-XII 2015 20140925 v1" xfId="311"/>
    <cellStyle name="_Baza sierpień 2011_Plik wol-cen - pozapaliwowe I-XII 2015 20140925 v3" xfId="312"/>
    <cellStyle name="_Baza sierpień 2011_Plik wol-cen - pozapaliwowe I-XII 2015 20140926 v3" xfId="313"/>
    <cellStyle name="_Baza sierpień 2011_Plik wol-cen - pozapaliwowe IX-XI 20140808 v1" xfId="314"/>
    <cellStyle name="_Baza sierpień 2011_Plik wol-cen - pozapaliwowe IX-XI 20140818 v1" xfId="315"/>
    <cellStyle name="_Baza sierpień 2011_Plik wol-cen - pozapaliwowe VIII-X 20140709 v1" xfId="316"/>
    <cellStyle name="_Baza sierpień 2011_Plik wol-cen - pozapaliwowe VIII-X 20140716 v1" xfId="317"/>
    <cellStyle name="_Baza sierpień 2011_Plik wol-cen - pozapaliwowe X-XII 20140912 v1" xfId="318"/>
    <cellStyle name="_BAZA_08" xfId="319"/>
    <cellStyle name="_BAZA_08 2" xfId="320"/>
    <cellStyle name="_BAZA_1_Cases UP " xfId="321"/>
    <cellStyle name="_BAZA_2_Cases UP " xfId="322"/>
    <cellStyle name="_BAZA_3_Cases UP " xfId="323"/>
    <cellStyle name="_BAZA_3_Cases UP  2" xfId="324"/>
    <cellStyle name="_BAZA_Data collection_12_20111216(w)" xfId="325"/>
    <cellStyle name="_BAZA_DC_11_Final_W" xfId="326"/>
    <cellStyle name="_BAZA_formuły" xfId="327"/>
    <cellStyle name="_BAZA_formuły_Model - pozapaliwowe IX-XI 20140812 v1" xfId="328"/>
    <cellStyle name="_BAZA_formuły_Model do planu na VIII-X v1 20140717" xfId="329"/>
    <cellStyle name="_BAZA_formuły_Model PF2015 v1 20140923_rev COO3" xfId="330"/>
    <cellStyle name="_BAZA_formuły_Plik wol-cen - pozapaliwowe I-XII 2015 20140922 v1" xfId="331"/>
    <cellStyle name="_BAZA_formuły_Plik wol-cen - pozapaliwowe I-XII 2015 20140925 v1" xfId="332"/>
    <cellStyle name="_BAZA_formuły_Plik wol-cen - pozapaliwowe I-XII 2015 20140925 v3" xfId="333"/>
    <cellStyle name="_BAZA_formuły_Plik wol-cen - pozapaliwowe I-XII 2015 20140926 v3" xfId="334"/>
    <cellStyle name="_BAZA_formuły_Plik wol-cen - pozapaliwowe IX-XI 20140808 v1" xfId="335"/>
    <cellStyle name="_BAZA_formuły_Plik wol-cen - pozapaliwowe IX-XI 20140818 v1" xfId="336"/>
    <cellStyle name="_BAZA_formuły_Plik wol-cen - pozapaliwowe VIII-X 20140709 v1" xfId="337"/>
    <cellStyle name="_BAZA_formuły_Plik wol-cen - pozapaliwowe VIII-X 20140716 v1" xfId="338"/>
    <cellStyle name="_BAZA_formuły_Plik wol-cen - pozapaliwowe X-XII 20140912 v1" xfId="339"/>
    <cellStyle name="_Bilans_IX_X_XI 19082009" xfId="340"/>
    <cellStyle name="_Bilans_IX_X_XI 19082009 2" xfId="341"/>
    <cellStyle name="_Bilans_IX_X_XI 19082009_Marża  produkcyjna ZG _ VII_ 10 Yield" xfId="342"/>
    <cellStyle name="_Bilans_IX_X_XI 19082009_Marża  produkcyjna ZG _ VII_ 10 Yield 2" xfId="343"/>
    <cellStyle name="_Bilans_IX_X_XI 19082009_Marża  produkcyjna ZG _ VII_ 10 Yield_PKN" xfId="344"/>
    <cellStyle name="_Bilans_IX_X_XI 19082009_Model - pozapaliwowe IX-XI 20140812 v1" xfId="345"/>
    <cellStyle name="_Bilans_IX_X_XI 19082009_Model do planu na VIII-X v1 20140717" xfId="346"/>
    <cellStyle name="_Bilans_IX_X_XI 19082009_Model PF2015 v1 20140923_rev COO3" xfId="347"/>
    <cellStyle name="_Bilans_IX_X_XI 19082009_PKN" xfId="348"/>
    <cellStyle name="_Bilans_IX_X_XI 19082009_Plik wol-cen - pozapaliwowe I-XII 2015 20140922 v1" xfId="349"/>
    <cellStyle name="_Bilans_IX_X_XI 19082009_Plik wol-cen - pozapaliwowe I-XII 2015 20140925 v1" xfId="350"/>
    <cellStyle name="_Bilans_IX_X_XI 19082009_Plik wol-cen - pozapaliwowe I-XII 2015 20140925 v3" xfId="351"/>
    <cellStyle name="_Bilans_IX_X_XI 19082009_Plik wol-cen - pozapaliwowe I-XII 2015 20140926 v3" xfId="352"/>
    <cellStyle name="_Bilans_IX_X_XI 19082009_Plik wol-cen - pozapaliwowe IX-XI 20140808 v1" xfId="353"/>
    <cellStyle name="_Bilans_IX_X_XI 19082009_Plik wol-cen - pozapaliwowe IX-XI 20140818 v1" xfId="354"/>
    <cellStyle name="_Bilans_IX_X_XI 19082009_Plik wol-cen - pozapaliwowe VIII-X 20140709 v1" xfId="355"/>
    <cellStyle name="_Bilans_IX_X_XI 19082009_Plik wol-cen - pozapaliwowe VIII-X 20140716 v1" xfId="356"/>
    <cellStyle name="_Bilans_IX_X_XI 19082009_Plik wol-cen - pozapaliwowe X-XII 20140912 v1" xfId="357"/>
    <cellStyle name="_BOP_baza v6 NEW" xfId="358"/>
    <cellStyle name="_BOP_baza v6 NEW_Model - pozapaliwowe IX-XI 20140812 v1" xfId="359"/>
    <cellStyle name="_BOP_baza v6 NEW_Model do planu na VIII-X v1 20140717" xfId="360"/>
    <cellStyle name="_BOP_baza v6 NEW_Model PF2015 v1 20140923_rev COO3" xfId="361"/>
    <cellStyle name="_BOP_baza v6 NEW_Plik wol-cen - pozapaliwowe I-XII 2015 20140922 v1" xfId="362"/>
    <cellStyle name="_BOP_baza v6 NEW_Plik wol-cen - pozapaliwowe I-XII 2015 20140925 v1" xfId="363"/>
    <cellStyle name="_BOP_baza v6 NEW_Plik wol-cen - pozapaliwowe I-XII 2015 20140925 v3" xfId="364"/>
    <cellStyle name="_BOP_baza v6 NEW_Plik wol-cen - pozapaliwowe I-XII 2015 20140926 v3" xfId="365"/>
    <cellStyle name="_BOP_baza v6 NEW_Plik wol-cen - pozapaliwowe IX-XI 20140808 v1" xfId="366"/>
    <cellStyle name="_BOP_baza v6 NEW_Plik wol-cen - pozapaliwowe IX-XI 20140818 v1" xfId="367"/>
    <cellStyle name="_BOP_baza v6 NEW_Plik wol-cen - pozapaliwowe VIII-X 20140709 v1" xfId="368"/>
    <cellStyle name="_BOP_baza v6 NEW_Plik wol-cen - pozapaliwowe VIII-X 20140716 v1" xfId="369"/>
    <cellStyle name="_BOP_baza v6 NEW_Plik wol-cen - pozapaliwowe X-XII 20140912 v1" xfId="370"/>
    <cellStyle name="_BOUND - Global " xfId="371"/>
    <cellStyle name="_Business reviev_20090331_v 3 TR" xfId="372"/>
    <cellStyle name="_CASE" xfId="373"/>
    <cellStyle name="_CASE 2" xfId="374"/>
    <cellStyle name="_Case sensitivity august" xfId="375"/>
    <cellStyle name="_Case_02.2010" xfId="376"/>
    <cellStyle name="_Case_02.2010 2" xfId="377"/>
    <cellStyle name="_Case_02.2010_1" xfId="378"/>
    <cellStyle name="_Case_02.2010_1 2" xfId="379"/>
    <cellStyle name="_CASE_8" xfId="380"/>
    <cellStyle name="_CASE_8 2" xfId="381"/>
    <cellStyle name="_CASE1 February" xfId="382"/>
    <cellStyle name="_CASE1 for March" xfId="383"/>
    <cellStyle name="_CASE1 January" xfId="384"/>
    <cellStyle name="_CASE7 January" xfId="385"/>
    <cellStyle name="_CASE9 January" xfId="386"/>
    <cellStyle name="_Cases UP " xfId="387"/>
    <cellStyle name="_CASETEST" xfId="388"/>
    <cellStyle name="_CASETEST 2" xfId="389"/>
    <cellStyle name="_CASETEST_08" xfId="390"/>
    <cellStyle name="_CASETEST_08 2" xfId="391"/>
    <cellStyle name="_CASETEST_1" xfId="392"/>
    <cellStyle name="_CASETEST_1 2" xfId="393"/>
    <cellStyle name="_CASETEST_1_08" xfId="394"/>
    <cellStyle name="_CASETEST_1_08 2" xfId="395"/>
    <cellStyle name="_CENY" xfId="396"/>
    <cellStyle name="_CENY 2" xfId="397"/>
    <cellStyle name="_CENY_01" xfId="398"/>
    <cellStyle name="_CENY_01 2" xfId="399"/>
    <cellStyle name="_CENY_02" xfId="400"/>
    <cellStyle name="_CENY_02 2" xfId="401"/>
    <cellStyle name="_CENY_04" xfId="402"/>
    <cellStyle name="_CENY_04 2" xfId="403"/>
    <cellStyle name="_CENY_05" xfId="404"/>
    <cellStyle name="_CENY_05 2" xfId="405"/>
    <cellStyle name="_CENY_06" xfId="406"/>
    <cellStyle name="_CENY_06 2" xfId="407"/>
    <cellStyle name="_CENY_07" xfId="408"/>
    <cellStyle name="_CENY_07 2" xfId="409"/>
    <cellStyle name="_CENY_09" xfId="410"/>
    <cellStyle name="_CENY_09 2" xfId="411"/>
    <cellStyle name="_CENY_1" xfId="412"/>
    <cellStyle name="_CENY_10" xfId="413"/>
    <cellStyle name="_CENY_10 2" xfId="414"/>
    <cellStyle name="_CENY_11" xfId="415"/>
    <cellStyle name="_CENY_11 2" xfId="416"/>
    <cellStyle name="_CENY_BAZA" xfId="417"/>
    <cellStyle name="_CENY_BAZA_03" xfId="418"/>
    <cellStyle name="_CENY_BAZA_03 2" xfId="419"/>
    <cellStyle name="_CENY_BAZA_06" xfId="420"/>
    <cellStyle name="_CENY_BAZA_06 2" xfId="421"/>
    <cellStyle name="_CENY_BAZA_08" xfId="422"/>
    <cellStyle name="_CENY_BAZA_08 2" xfId="423"/>
    <cellStyle name="_CENY_BAZA_08_1_Cases UP " xfId="424"/>
    <cellStyle name="_CENY_BAZA_09_Cases UP " xfId="425"/>
    <cellStyle name="_CENY_BAZA_10_Cases UP " xfId="426"/>
    <cellStyle name="_CENY_BAZA_10_Cases UP  2" xfId="427"/>
    <cellStyle name="_CENY_BAZA_11_Cases UP " xfId="428"/>
    <cellStyle name="_CENY_BAZA_11_Cases UP  2" xfId="429"/>
    <cellStyle name="_CENY_BAZA_BAZA_Cases UP " xfId="430"/>
    <cellStyle name="_CENY_BAZA_BAZA_Cases UP  2" xfId="431"/>
    <cellStyle name="_CENY_BAZA_capps" xfId="432"/>
    <cellStyle name="_CENY_BAZA_Caps 02-04 2010" xfId="433"/>
    <cellStyle name="_CENY_BAZA_Case_02.2010" xfId="434"/>
    <cellStyle name="_CENY_BAZA_Cases UP " xfId="435"/>
    <cellStyle name="_CENY_BAZA_Cases UP  2" xfId="436"/>
    <cellStyle name="_CENY_BAZA_CENY" xfId="437"/>
    <cellStyle name="_CENY_BAZA_MODEL START-01.2012_Cases UP " xfId="438"/>
    <cellStyle name="_CENY_BAZA_MODEL START-01.2012_Cases UP  2" xfId="439"/>
    <cellStyle name="_CENY_BAZA_pkn buy 01" xfId="440"/>
    <cellStyle name="_CENY_capps" xfId="441"/>
    <cellStyle name="_CENY_capps 2" xfId="442"/>
    <cellStyle name="_CENY_capps_08" xfId="443"/>
    <cellStyle name="_CENY_capps_08 2" xfId="444"/>
    <cellStyle name="_CENY_capps_Cases UP " xfId="445"/>
    <cellStyle name="_CENY_capps_Cases UP  2" xfId="446"/>
    <cellStyle name="_CENY_Caps 02-04 2010" xfId="447"/>
    <cellStyle name="_CENY_Caps 02-04 2010 2" xfId="448"/>
    <cellStyle name="_CENY_Caps 02-04 2010_08" xfId="449"/>
    <cellStyle name="_CENY_Caps 02-04 2010_08 2" xfId="450"/>
    <cellStyle name="_CENY_Caps 02-04 2010_Cases UP " xfId="451"/>
    <cellStyle name="_CENY_Caps 02-04 2010_Cases UP  2" xfId="452"/>
    <cellStyle name="_CENY_Case_02.2010" xfId="453"/>
    <cellStyle name="_CENY_Case_02.2010 2" xfId="454"/>
    <cellStyle name="_CENY_CENY" xfId="455"/>
    <cellStyle name="_CENY_CENY 2" xfId="456"/>
    <cellStyle name="_CENY_CENY_08" xfId="457"/>
    <cellStyle name="_CENY_CENY_08 2" xfId="458"/>
    <cellStyle name="_CENY_DEMAND - Global" xfId="459"/>
    <cellStyle name="_CENY_DEMAND - Global 2" xfId="460"/>
    <cellStyle name="_CENY_pkn buy 01" xfId="461"/>
    <cellStyle name="_CENY_pkn buy 01 2" xfId="462"/>
    <cellStyle name="_CENY_pkn buy 01_08" xfId="463"/>
    <cellStyle name="_CENY_pkn buy 01_08 2" xfId="464"/>
    <cellStyle name="_CENY_pkn buy 01_Cases UP " xfId="465"/>
    <cellStyle name="_CENY_pkn buy 01_Cases UP  2" xfId="466"/>
    <cellStyle name="_CENY_Q1" xfId="467"/>
    <cellStyle name="_CENY_Q1 2" xfId="468"/>
    <cellStyle name="_Daily data" xfId="469"/>
    <cellStyle name="_Daily data 2" xfId="470"/>
    <cellStyle name="_Daily data_Marża  produkcyjna ZG _ VII_ 10 Yield" xfId="471"/>
    <cellStyle name="_Daily data_Marża  produkcyjna ZG _ VII_ 10 Yield 2" xfId="472"/>
    <cellStyle name="_Daily data_Marża  produkcyjna ZG _ VII_ 10 Yield_PKN" xfId="473"/>
    <cellStyle name="_Daily data_PKN" xfId="474"/>
    <cellStyle name="_Dane" xfId="475"/>
    <cellStyle name="_Dane 2" xfId="476"/>
    <cellStyle name="_dane wejściowe" xfId="477"/>
    <cellStyle name="_Dane_1" xfId="478"/>
    <cellStyle name="_Dane_1 2" xfId="479"/>
    <cellStyle name="_Dane_1_Marża  produkcyjna ZG _ VII_ 10 Yield" xfId="480"/>
    <cellStyle name="_Dane_1_Marża  produkcyjna ZG _ VII_ 10 Yield 2" xfId="481"/>
    <cellStyle name="_Dane_1_Marża  produkcyjna ZG _ VII_ 10 Yield_PKN" xfId="482"/>
    <cellStyle name="_Dane_1_PKN" xfId="483"/>
    <cellStyle name="_Dane_Marża  produkcyjna ZG _ VII_ 10 Yield" xfId="484"/>
    <cellStyle name="_Dane_Marża  produkcyjna ZG _ VII_ 10 Yield 2" xfId="485"/>
    <cellStyle name="_Dane_Marża  produkcyjna ZG _ VII_ 10 Yield_PKN" xfId="486"/>
    <cellStyle name="_Dane_PKN" xfId="487"/>
    <cellStyle name="_Data collection - UP" xfId="488"/>
    <cellStyle name="_Data collection - UP_08" xfId="489"/>
    <cellStyle name="_Data collection - UP_Cases UP " xfId="490"/>
    <cellStyle name="_Data collection - v34-February" xfId="491"/>
    <cellStyle name="_Data collection - v34-January" xfId="492"/>
    <cellStyle name="_Data collection - v34-March" xfId="493"/>
    <cellStyle name="_Data collection - v35 - APRIL-2009 v2 (2)" xfId="494"/>
    <cellStyle name="_Data collection - v35 - APRIL-2009 v2 (2) 2" xfId="495"/>
    <cellStyle name="_Data collection - v35 - APRIL-2009 v2 (2)_Marża  produkcyjna ZG _ VII_ 10 Yield" xfId="496"/>
    <cellStyle name="_Data collection - v35 - APRIL-2009 v2 (2)_Marża  produkcyjna ZG _ VII_ 10 Yield 2" xfId="497"/>
    <cellStyle name="_Data collection - v35 - APRIL-2009 v2 (2)_Marża  produkcyjna ZG _ VII_ 10 Yield_PKN" xfId="498"/>
    <cellStyle name="_Data collection - v35 - APRIL-2009 v2 (2)_Model - pozapaliwowe IX-XI 20140812 v1" xfId="499"/>
    <cellStyle name="_Data collection - v35 - APRIL-2009 v2 (2)_Model do planu na VIII-X v1 20140717" xfId="500"/>
    <cellStyle name="_Data collection - v35 - APRIL-2009 v2 (2)_Model PF2015 v1 20140923_rev COO3" xfId="501"/>
    <cellStyle name="_Data collection - v35 - APRIL-2009 v2 (2)_PKN" xfId="502"/>
    <cellStyle name="_Data collection - v35 - APRIL-2009 v2 (2)_Plik wol-cen - pozapaliwowe I-XII 2015 20140922 v1" xfId="503"/>
    <cellStyle name="_Data collection - v35 - APRIL-2009 v2 (2)_Plik wol-cen - pozapaliwowe I-XII 2015 20140925 v1" xfId="504"/>
    <cellStyle name="_Data collection - v35 - APRIL-2009 v2 (2)_Plik wol-cen - pozapaliwowe I-XII 2015 20140925 v3" xfId="505"/>
    <cellStyle name="_Data collection - v35 - APRIL-2009 v2 (2)_Plik wol-cen - pozapaliwowe I-XII 2015 20140926 v3" xfId="506"/>
    <cellStyle name="_Data collection - v35 - APRIL-2009 v2 (2)_Plik wol-cen - pozapaliwowe IX-XI 20140808 v1" xfId="507"/>
    <cellStyle name="_Data collection - v35 - APRIL-2009 v2 (2)_Plik wol-cen - pozapaliwowe IX-XI 20140818 v1" xfId="508"/>
    <cellStyle name="_Data collection - v35 - APRIL-2009 v2 (2)_Plik wol-cen - pozapaliwowe VIII-X 20140709 v1" xfId="509"/>
    <cellStyle name="_Data collection - v35 - APRIL-2009 v2 (2)_Plik wol-cen - pozapaliwowe VIII-X 20140716 v1" xfId="510"/>
    <cellStyle name="_Data collection - v35 - APRIL-2009 v2 (2)_Plik wol-cen - pozapaliwowe X-XII 20140912 v1" xfId="511"/>
    <cellStyle name="_Data collection - v35 - MARCH-2009 v2 (2)" xfId="512"/>
    <cellStyle name="_Data collection - v35 - MARCH-2009 v2 (2) 2" xfId="513"/>
    <cellStyle name="_Data collection - v35 - MARCH-2009 v2 (2)_Marża  produkcyjna ZG _ VII_ 10 Yield" xfId="514"/>
    <cellStyle name="_Data collection - v35 - MARCH-2009 v2 (2)_Marża  produkcyjna ZG _ VII_ 10 Yield 2" xfId="515"/>
    <cellStyle name="_Data collection - v35 - MARCH-2009 v2 (2)_Marża  produkcyjna ZG _ VII_ 10 Yield_PKN" xfId="516"/>
    <cellStyle name="_Data collection - v35 - MARCH-2009 v2 (2)_Model - pozapaliwowe IX-XI 20140812 v1" xfId="517"/>
    <cellStyle name="_Data collection - v35 - MARCH-2009 v2 (2)_Model do planu na VIII-X v1 20140717" xfId="518"/>
    <cellStyle name="_Data collection - v35 - MARCH-2009 v2 (2)_Model PF2015 v1 20140923_rev COO3" xfId="519"/>
    <cellStyle name="_Data collection - v35 - MARCH-2009 v2 (2)_PKN" xfId="520"/>
    <cellStyle name="_Data collection - v35 - MARCH-2009 v2 (2)_Plik wol-cen - pozapaliwowe I-XII 2015 20140922 v1" xfId="521"/>
    <cellStyle name="_Data collection - v35 - MARCH-2009 v2 (2)_Plik wol-cen - pozapaliwowe I-XII 2015 20140925 v1" xfId="522"/>
    <cellStyle name="_Data collection - v35 - MARCH-2009 v2 (2)_Plik wol-cen - pozapaliwowe I-XII 2015 20140925 v3" xfId="523"/>
    <cellStyle name="_Data collection - v35 - MARCH-2009 v2 (2)_Plik wol-cen - pozapaliwowe I-XII 2015 20140926 v3" xfId="524"/>
    <cellStyle name="_Data collection - v35 - MARCH-2009 v2 (2)_Plik wol-cen - pozapaliwowe IX-XI 20140808 v1" xfId="525"/>
    <cellStyle name="_Data collection - v35 - MARCH-2009 v2 (2)_Plik wol-cen - pozapaliwowe IX-XI 20140818 v1" xfId="526"/>
    <cellStyle name="_Data collection - v35 - MARCH-2009 v2 (2)_Plik wol-cen - pozapaliwowe VIII-X 20140709 v1" xfId="527"/>
    <cellStyle name="_Data collection - v35 - MARCH-2009 v2 (2)_Plik wol-cen - pozapaliwowe VIII-X 20140716 v1" xfId="528"/>
    <cellStyle name="_Data collection - v35 - MARCH-2009 v2 (2)_Plik wol-cen - pozapaliwowe X-XII 20140912 v1" xfId="529"/>
    <cellStyle name="_Data collection - v35 - MAY-2009 v2" xfId="530"/>
    <cellStyle name="_Data collection - v35 - MAY-2009 v2 (2)" xfId="531"/>
    <cellStyle name="_Data collection - v35 - MAY-2009 v2 (2) 2" xfId="532"/>
    <cellStyle name="_Data collection - v35 - MAY-2009 v2 (2)_Marża  produkcyjna ZG _ VII_ 10 Yield" xfId="533"/>
    <cellStyle name="_Data collection - v35 - MAY-2009 v2 (2)_Marża  produkcyjna ZG _ VII_ 10 Yield 2" xfId="534"/>
    <cellStyle name="_Data collection - v35 - MAY-2009 v2 (2)_Marża  produkcyjna ZG _ VII_ 10 Yield_PKN" xfId="535"/>
    <cellStyle name="_Data collection - v35 - MAY-2009 v2 (2)_Model - pozapaliwowe IX-XI 20140812 v1" xfId="536"/>
    <cellStyle name="_Data collection - v35 - MAY-2009 v2 (2)_Model do planu na VIII-X v1 20140717" xfId="537"/>
    <cellStyle name="_Data collection - v35 - MAY-2009 v2 (2)_Model PF2015 v1 20140923_rev COO3" xfId="538"/>
    <cellStyle name="_Data collection - v35 - MAY-2009 v2 (2)_PKN" xfId="539"/>
    <cellStyle name="_Data collection - v35 - MAY-2009 v2 (2)_Plik wol-cen - pozapaliwowe I-XII 2015 20140922 v1" xfId="540"/>
    <cellStyle name="_Data collection - v35 - MAY-2009 v2 (2)_Plik wol-cen - pozapaliwowe I-XII 2015 20140925 v1" xfId="541"/>
    <cellStyle name="_Data collection - v35 - MAY-2009 v2 (2)_Plik wol-cen - pozapaliwowe I-XII 2015 20140925 v3" xfId="542"/>
    <cellStyle name="_Data collection - v35 - MAY-2009 v2 (2)_Plik wol-cen - pozapaliwowe I-XII 2015 20140926 v3" xfId="543"/>
    <cellStyle name="_Data collection - v35 - MAY-2009 v2 (2)_Plik wol-cen - pozapaliwowe IX-XI 20140808 v1" xfId="544"/>
    <cellStyle name="_Data collection - v35 - MAY-2009 v2 (2)_Plik wol-cen - pozapaliwowe IX-XI 20140818 v1" xfId="545"/>
    <cellStyle name="_Data collection - v35 - MAY-2009 v2 (2)_Plik wol-cen - pozapaliwowe VIII-X 20140709 v1" xfId="546"/>
    <cellStyle name="_Data collection - v35 - MAY-2009 v2 (2)_Plik wol-cen - pozapaliwowe VIII-X 20140716 v1" xfId="547"/>
    <cellStyle name="_Data collection - v35 - MAY-2009 v2 (2)_Plik wol-cen - pozapaliwowe X-XII 20140912 v1" xfId="548"/>
    <cellStyle name="_Data collection - v35 - MAY-2009 v2 2" xfId="549"/>
    <cellStyle name="_Data collection - v35 - MAY-2009 v2 3" xfId="550"/>
    <cellStyle name="_Data collection - v35 - MAY-2009 v2_Marża  produkcyjna ZG _ VII_ 10 Yield" xfId="551"/>
    <cellStyle name="_Data collection - v35 - MAY-2009 v2_Marża  produkcyjna ZG _ VII_ 10 Yield 2" xfId="552"/>
    <cellStyle name="_Data collection - v35 - MAY-2009 v2_Marża  produkcyjna ZG _ VII_ 10 Yield_PKN" xfId="553"/>
    <cellStyle name="_Data collection - v35 - MAY-2009 v2_Model - pozapaliwowe IX-XI 20140812 v1" xfId="554"/>
    <cellStyle name="_Data collection - v35 - MAY-2009 v2_Model do planu na VIII-X v1 20140717" xfId="555"/>
    <cellStyle name="_Data collection - v35 - MAY-2009 v2_Model PF2015 v1 20140923_rev COO3" xfId="556"/>
    <cellStyle name="_Data collection - v35 - MAY-2009 v2_PKN" xfId="557"/>
    <cellStyle name="_Data collection - v35 - MAY-2009 v2_Plik wol-cen - pozapaliwowe I-XII 2015 20140922 v1" xfId="558"/>
    <cellStyle name="_Data collection - v35 - MAY-2009 v2_Plik wol-cen - pozapaliwowe I-XII 2015 20140925 v1" xfId="559"/>
    <cellStyle name="_Data collection - v35 - MAY-2009 v2_Plik wol-cen - pozapaliwowe I-XII 2015 20140925 v3" xfId="560"/>
    <cellStyle name="_Data collection - v35 - MAY-2009 v2_Plik wol-cen - pozapaliwowe I-XII 2015 20140926 v3" xfId="561"/>
    <cellStyle name="_Data collection - v35 - MAY-2009 v2_Plik wol-cen - pozapaliwowe IX-XI 20140808 v1" xfId="562"/>
    <cellStyle name="_Data collection - v35 - MAY-2009 v2_Plik wol-cen - pozapaliwowe IX-XI 20140818 v1" xfId="563"/>
    <cellStyle name="_Data collection - v35 - MAY-2009 v2_Plik wol-cen - pozapaliwowe VIII-X 20140709 v1" xfId="564"/>
    <cellStyle name="_Data collection - v35 - MAY-2009 v2_Plik wol-cen - pozapaliwowe VIII-X 20140716 v1" xfId="565"/>
    <cellStyle name="_Data collection - v35 - MAY-2009 v2_Plik wol-cen - pozapaliwowe X-XII 20140912 v1" xfId="566"/>
    <cellStyle name="_Data collection - v41 -XXX- APRIL-2009" xfId="567"/>
    <cellStyle name="_Data collection - v41 -XXX- APRIL-2009 2" xfId="568"/>
    <cellStyle name="_Data collection - v41 -XXX- APRIL-2009_Marża  produkcyjna ZG _ VII_ 10 Yield" xfId="569"/>
    <cellStyle name="_Data collection - v41 -XXX- APRIL-2009_Marża  produkcyjna ZG _ VII_ 10 Yield 2" xfId="570"/>
    <cellStyle name="_Data collection - v41 -XXX- APRIL-2009_Marża  produkcyjna ZG _ VII_ 10 Yield_PKN" xfId="571"/>
    <cellStyle name="_Data collection - v41 -XXX- APRIL-2009_Model - pozapaliwowe IX-XI 20140812 v1" xfId="572"/>
    <cellStyle name="_Data collection - v41 -XXX- APRIL-2009_Model do planu na VIII-X v1 20140717" xfId="573"/>
    <cellStyle name="_Data collection - v41 -XXX- APRIL-2009_Model PF2015 v1 20140923_rev COO3" xfId="574"/>
    <cellStyle name="_Data collection - v41 -XXX- APRIL-2009_PKN" xfId="575"/>
    <cellStyle name="_Data collection - v41 -XXX- APRIL-2009_Plik wol-cen - pozapaliwowe I-XII 2015 20140922 v1" xfId="576"/>
    <cellStyle name="_Data collection - v41 -XXX- APRIL-2009_Plik wol-cen - pozapaliwowe I-XII 2015 20140925 v1" xfId="577"/>
    <cellStyle name="_Data collection - v41 -XXX- APRIL-2009_Plik wol-cen - pozapaliwowe I-XII 2015 20140925 v3" xfId="578"/>
    <cellStyle name="_Data collection - v41 -XXX- APRIL-2009_Plik wol-cen - pozapaliwowe I-XII 2015 20140926 v3" xfId="579"/>
    <cellStyle name="_Data collection - v41 -XXX- APRIL-2009_Plik wol-cen - pozapaliwowe IX-XI 20140808 v1" xfId="580"/>
    <cellStyle name="_Data collection - v41 -XXX- APRIL-2009_Plik wol-cen - pozapaliwowe IX-XI 20140818 v1" xfId="581"/>
    <cellStyle name="_Data collection - v41 -XXX- APRIL-2009_Plik wol-cen - pozapaliwowe VIII-X 20140709 v1" xfId="582"/>
    <cellStyle name="_Data collection - v41 -XXX- APRIL-2009_Plik wol-cen - pozapaliwowe VIII-X 20140716 v1" xfId="583"/>
    <cellStyle name="_Data collection - v41 -XXX- APRIL-2009_Plik wol-cen - pozapaliwowe X-XII 20140912 v1" xfId="584"/>
    <cellStyle name="_Data collection - v41 -XXX- JULY-2009-v1" xfId="585"/>
    <cellStyle name="_Data collection - v41 -XXX- JULY-2009-v1 2" xfId="586"/>
    <cellStyle name="_Data collection - v41 -XXX- JULY-2009-v1_Marża  produkcyjna ZG _ VII_ 10 Yield" xfId="587"/>
    <cellStyle name="_Data collection - v41 -XXX- JULY-2009-v1_Marża  produkcyjna ZG _ VII_ 10 Yield 2" xfId="588"/>
    <cellStyle name="_Data collection - v41 -XXX- JULY-2009-v1_Marża  produkcyjna ZG _ VII_ 10 Yield_PKN" xfId="589"/>
    <cellStyle name="_Data collection - v41 -XXX- JULY-2009-v1_Model - pozapaliwowe IX-XI 20140812 v1" xfId="590"/>
    <cellStyle name="_Data collection - v41 -XXX- JULY-2009-v1_Model do planu na VIII-X v1 20140717" xfId="591"/>
    <cellStyle name="_Data collection - v41 -XXX- JULY-2009-v1_Model PF2015 v1 20140923_rev COO3" xfId="592"/>
    <cellStyle name="_Data collection - v41 -XXX- JULY-2009-v1_PKN" xfId="593"/>
    <cellStyle name="_Data collection - v41 -XXX- JULY-2009-v1_Plik wol-cen - pozapaliwowe I-XII 2015 20140922 v1" xfId="594"/>
    <cellStyle name="_Data collection - v41 -XXX- JULY-2009-v1_Plik wol-cen - pozapaliwowe I-XII 2015 20140925 v1" xfId="595"/>
    <cellStyle name="_Data collection - v41 -XXX- JULY-2009-v1_Plik wol-cen - pozapaliwowe I-XII 2015 20140925 v3" xfId="596"/>
    <cellStyle name="_Data collection - v41 -XXX- JULY-2009-v1_Plik wol-cen - pozapaliwowe I-XII 2015 20140926 v3" xfId="597"/>
    <cellStyle name="_Data collection - v41 -XXX- JULY-2009-v1_Plik wol-cen - pozapaliwowe IX-XI 20140808 v1" xfId="598"/>
    <cellStyle name="_Data collection - v41 -XXX- JULY-2009-v1_Plik wol-cen - pozapaliwowe IX-XI 20140818 v1" xfId="599"/>
    <cellStyle name="_Data collection - v41 -XXX- JULY-2009-v1_Plik wol-cen - pozapaliwowe VIII-X 20140709 v1" xfId="600"/>
    <cellStyle name="_Data collection - v41 -XXX- JULY-2009-v1_Plik wol-cen - pozapaliwowe VIII-X 20140716 v1" xfId="601"/>
    <cellStyle name="_Data collection - v41 -XXX- JULY-2009-v1_Plik wol-cen - pozapaliwowe X-XII 20140912 v1" xfId="602"/>
    <cellStyle name="_Data collection - v41 -XXX- JUNE-2009-v1" xfId="603"/>
    <cellStyle name="_Data collection - v41 -XXX- JUNE-2009-v1 2" xfId="604"/>
    <cellStyle name="_Data collection - v41 -XXX- JUNE-2009-v1_Marża  produkcyjna ZG _ VII_ 10 Yield" xfId="605"/>
    <cellStyle name="_Data collection - v41 -XXX- JUNE-2009-v1_Marża  produkcyjna ZG _ VII_ 10 Yield 2" xfId="606"/>
    <cellStyle name="_Data collection - v41 -XXX- JUNE-2009-v1_Marża  produkcyjna ZG _ VII_ 10 Yield_PKN" xfId="607"/>
    <cellStyle name="_Data collection - v41 -XXX- JUNE-2009-v1_Model - pozapaliwowe IX-XI 20140812 v1" xfId="608"/>
    <cellStyle name="_Data collection - v41 -XXX- JUNE-2009-v1_Model do planu na VIII-X v1 20140717" xfId="609"/>
    <cellStyle name="_Data collection - v41 -XXX- JUNE-2009-v1_Model PF2015 v1 20140923_rev COO3" xfId="610"/>
    <cellStyle name="_Data collection - v41 -XXX- JUNE-2009-v1_PKN" xfId="611"/>
    <cellStyle name="_Data collection - v41 -XXX- JUNE-2009-v1_Plik wol-cen - pozapaliwowe I-XII 2015 20140922 v1" xfId="612"/>
    <cellStyle name="_Data collection - v41 -XXX- JUNE-2009-v1_Plik wol-cen - pozapaliwowe I-XII 2015 20140925 v1" xfId="613"/>
    <cellStyle name="_Data collection - v41 -XXX- JUNE-2009-v1_Plik wol-cen - pozapaliwowe I-XII 2015 20140925 v3" xfId="614"/>
    <cellStyle name="_Data collection - v41 -XXX- JUNE-2009-v1_Plik wol-cen - pozapaliwowe I-XII 2015 20140926 v3" xfId="615"/>
    <cellStyle name="_Data collection - v41 -XXX- JUNE-2009-v1_Plik wol-cen - pozapaliwowe IX-XI 20140808 v1" xfId="616"/>
    <cellStyle name="_Data collection - v41 -XXX- JUNE-2009-v1_Plik wol-cen - pozapaliwowe IX-XI 20140818 v1" xfId="617"/>
    <cellStyle name="_Data collection - v41 -XXX- JUNE-2009-v1_Plik wol-cen - pozapaliwowe VIII-X 20140709 v1" xfId="618"/>
    <cellStyle name="_Data collection - v41 -XXX- JUNE-2009-v1_Plik wol-cen - pozapaliwowe VIII-X 20140716 v1" xfId="619"/>
    <cellStyle name="_Data collection - v41 -XXX- JUNE-2009-v1_Plik wol-cen - pozapaliwowe X-XII 20140912 v1" xfId="620"/>
    <cellStyle name="_Data collection - v41 -XXX- JUNE-2009-v2" xfId="621"/>
    <cellStyle name="_Data collection - v41 -XXX- JUNE-2009-v2 2" xfId="622"/>
    <cellStyle name="_Data collection - v41 -XXX- JUNE-2009-v2_Marża  produkcyjna ZG _ VII_ 10 Yield" xfId="623"/>
    <cellStyle name="_Data collection - v41 -XXX- JUNE-2009-v2_Marża  produkcyjna ZG _ VII_ 10 Yield 2" xfId="624"/>
    <cellStyle name="_Data collection - v41 -XXX- JUNE-2009-v2_Marża  produkcyjna ZG _ VII_ 10 Yield_PKN" xfId="625"/>
    <cellStyle name="_Data collection - v41 -XXX- JUNE-2009-v2_Model - pozapaliwowe IX-XI 20140812 v1" xfId="626"/>
    <cellStyle name="_Data collection - v41 -XXX- JUNE-2009-v2_Model do planu na VIII-X v1 20140717" xfId="627"/>
    <cellStyle name="_Data collection - v41 -XXX- JUNE-2009-v2_Model PF2015 v1 20140923_rev COO3" xfId="628"/>
    <cellStyle name="_Data collection - v41 -XXX- JUNE-2009-v2_PKN" xfId="629"/>
    <cellStyle name="_Data collection - v41 -XXX- JUNE-2009-v2_Plik wol-cen - pozapaliwowe I-XII 2015 20140922 v1" xfId="630"/>
    <cellStyle name="_Data collection - v41 -XXX- JUNE-2009-v2_Plik wol-cen - pozapaliwowe I-XII 2015 20140925 v1" xfId="631"/>
    <cellStyle name="_Data collection - v41 -XXX- JUNE-2009-v2_Plik wol-cen - pozapaliwowe I-XII 2015 20140925 v3" xfId="632"/>
    <cellStyle name="_Data collection - v41 -XXX- JUNE-2009-v2_Plik wol-cen - pozapaliwowe I-XII 2015 20140926 v3" xfId="633"/>
    <cellStyle name="_Data collection - v41 -XXX- JUNE-2009-v2_Plik wol-cen - pozapaliwowe IX-XI 20140808 v1" xfId="634"/>
    <cellStyle name="_Data collection - v41 -XXX- JUNE-2009-v2_Plik wol-cen - pozapaliwowe IX-XI 20140818 v1" xfId="635"/>
    <cellStyle name="_Data collection - v41 -XXX- JUNE-2009-v2_Plik wol-cen - pozapaliwowe VIII-X 20140709 v1" xfId="636"/>
    <cellStyle name="_Data collection - v41 -XXX- JUNE-2009-v2_Plik wol-cen - pozapaliwowe VIII-X 20140716 v1" xfId="637"/>
    <cellStyle name="_Data collection - v41 -XXX- JUNE-2009-v2_Plik wol-cen - pozapaliwowe X-XII 20140912 v1" xfId="638"/>
    <cellStyle name="_Data collection - v41 -XXX- MAY-2009-v1" xfId="639"/>
    <cellStyle name="_Data collection - v41 -XXX- MAY-2009-v1 2" xfId="640"/>
    <cellStyle name="_Data collection - v41 -XXX- MAY-2009-v1_Marża  produkcyjna ZG _ VII_ 10 Yield" xfId="641"/>
    <cellStyle name="_Data collection - v41 -XXX- MAY-2009-v1_Marża  produkcyjna ZG _ VII_ 10 Yield 2" xfId="642"/>
    <cellStyle name="_Data collection - v41 -XXX- MAY-2009-v1_Marża  produkcyjna ZG _ VII_ 10 Yield_PKN" xfId="643"/>
    <cellStyle name="_Data collection - v41 -XXX- MAY-2009-v1_Model - pozapaliwowe IX-XI 20140812 v1" xfId="644"/>
    <cellStyle name="_Data collection - v41 -XXX- MAY-2009-v1_Model do planu na VIII-X v1 20140717" xfId="645"/>
    <cellStyle name="_Data collection - v41 -XXX- MAY-2009-v1_Model PF2015 v1 20140923_rev COO3" xfId="646"/>
    <cellStyle name="_Data collection - v41 -XXX- MAY-2009-v1_PKN" xfId="647"/>
    <cellStyle name="_Data collection - v41 -XXX- MAY-2009-v1_Plik wol-cen - pozapaliwowe I-XII 2015 20140922 v1" xfId="648"/>
    <cellStyle name="_Data collection - v41 -XXX- MAY-2009-v1_Plik wol-cen - pozapaliwowe I-XII 2015 20140925 v1" xfId="649"/>
    <cellStyle name="_Data collection - v41 -XXX- MAY-2009-v1_Plik wol-cen - pozapaliwowe I-XII 2015 20140925 v3" xfId="650"/>
    <cellStyle name="_Data collection - v41 -XXX- MAY-2009-v1_Plik wol-cen - pozapaliwowe I-XII 2015 20140926 v3" xfId="651"/>
    <cellStyle name="_Data collection - v41 -XXX- MAY-2009-v1_Plik wol-cen - pozapaliwowe IX-XI 20140808 v1" xfId="652"/>
    <cellStyle name="_Data collection - v41 -XXX- MAY-2009-v1_Plik wol-cen - pozapaliwowe IX-XI 20140818 v1" xfId="653"/>
    <cellStyle name="_Data collection - v41 -XXX- MAY-2009-v1_Plik wol-cen - pozapaliwowe VIII-X 20140709 v1" xfId="654"/>
    <cellStyle name="_Data collection - v41 -XXX- MAY-2009-v1_Plik wol-cen - pozapaliwowe VIII-X 20140716 v1" xfId="655"/>
    <cellStyle name="_Data collection - v41 -XXX- MAY-2009-v1_Plik wol-cen - pozapaliwowe X-XII 20140912 v1" xfId="656"/>
    <cellStyle name="_Data collection - v41 -XXX- MAY-2009-v2" xfId="657"/>
    <cellStyle name="_Data collection - v41 -XXX- MAY-2009-v2 2" xfId="658"/>
    <cellStyle name="_Data collection - v41 -XXX- MAY-2009-v2_Marża  produkcyjna ZG _ VII_ 10 Yield" xfId="659"/>
    <cellStyle name="_Data collection - v41 -XXX- MAY-2009-v2_Marża  produkcyjna ZG _ VII_ 10 Yield 2" xfId="660"/>
    <cellStyle name="_Data collection - v41 -XXX- MAY-2009-v2_Marża  produkcyjna ZG _ VII_ 10 Yield_PKN" xfId="661"/>
    <cellStyle name="_Data collection - v41 -XXX- MAY-2009-v2_Model - pozapaliwowe IX-XI 20140812 v1" xfId="662"/>
    <cellStyle name="_Data collection - v41 -XXX- MAY-2009-v2_Model do planu na VIII-X v1 20140717" xfId="663"/>
    <cellStyle name="_Data collection - v41 -XXX- MAY-2009-v2_Model PF2015 v1 20140923_rev COO3" xfId="664"/>
    <cellStyle name="_Data collection - v41 -XXX- MAY-2009-v2_PKN" xfId="665"/>
    <cellStyle name="_Data collection - v41 -XXX- MAY-2009-v2_Plik wol-cen - pozapaliwowe I-XII 2015 20140922 v1" xfId="666"/>
    <cellStyle name="_Data collection - v41 -XXX- MAY-2009-v2_Plik wol-cen - pozapaliwowe I-XII 2015 20140925 v1" xfId="667"/>
    <cellStyle name="_Data collection - v41 -XXX- MAY-2009-v2_Plik wol-cen - pozapaliwowe I-XII 2015 20140925 v3" xfId="668"/>
    <cellStyle name="_Data collection - v41 -XXX- MAY-2009-v2_Plik wol-cen - pozapaliwowe I-XII 2015 20140926 v3" xfId="669"/>
    <cellStyle name="_Data collection - v41 -XXX- MAY-2009-v2_Plik wol-cen - pozapaliwowe IX-XI 20140808 v1" xfId="670"/>
    <cellStyle name="_Data collection - v41 -XXX- MAY-2009-v2_Plik wol-cen - pozapaliwowe IX-XI 20140818 v1" xfId="671"/>
    <cellStyle name="_Data collection - v41 -XXX- MAY-2009-v2_Plik wol-cen - pozapaliwowe VIII-X 20140709 v1" xfId="672"/>
    <cellStyle name="_Data collection - v41 -XXX- MAY-2009-v2_Plik wol-cen - pozapaliwowe VIII-X 20140716 v1" xfId="673"/>
    <cellStyle name="_Data collection - v41 -XXX- MAY-2009-v2_Plik wol-cen - pozapaliwowe X-XII 20140912 v1" xfId="674"/>
    <cellStyle name="_DEMALLOC" xfId="675"/>
    <cellStyle name="_DEMALLOC_1" xfId="676"/>
    <cellStyle name="_DEMALLOC_1 2" xfId="677"/>
    <cellStyle name="_DEMALLOC_11" xfId="678"/>
    <cellStyle name="_DEMALLOC_Baza_BOUND - Global " xfId="679"/>
    <cellStyle name="_DEMALLOC_BAZA_Cases UP " xfId="680"/>
    <cellStyle name="_DEMALLOC_BAZA_Cases UP  2" xfId="681"/>
    <cellStyle name="_DEMALLOC_BOUND - Global " xfId="682"/>
    <cellStyle name="_DEMALLOC_BOUND - Global  2" xfId="683"/>
    <cellStyle name="_DEMALLOC_Cases UP " xfId="684"/>
    <cellStyle name="_DEMALLOC_Q1" xfId="685"/>
    <cellStyle name="_DEMAND - Global" xfId="686"/>
    <cellStyle name="_DEMAND - Global_08" xfId="687"/>
    <cellStyle name="_DEMAND - Global_1" xfId="688"/>
    <cellStyle name="_DEMAND - Global_1 2" xfId="689"/>
    <cellStyle name="_DEMAND - Global_1_08" xfId="690"/>
    <cellStyle name="_DEMAND - Global_1_08 2" xfId="691"/>
    <cellStyle name="_DEMAND - Global_2" xfId="692"/>
    <cellStyle name="_DEMAND - Global_2 2" xfId="693"/>
    <cellStyle name="_DEMAND - Global_3" xfId="694"/>
    <cellStyle name="_DEMAND - Global_3 2" xfId="695"/>
    <cellStyle name="_DEMAND - OL" xfId="696"/>
    <cellStyle name="_DEMAND - OL 2" xfId="697"/>
    <cellStyle name="_DEMAND - OL_1" xfId="698"/>
    <cellStyle name="_DEMAND - OL_1 2" xfId="699"/>
    <cellStyle name="_Efekt zmiany godziny publikacji cen SPOT" xfId="700"/>
    <cellStyle name="_Efekty Współpracy Segmentów 2010" xfId="701"/>
    <cellStyle name="_Efekty Współpracy Segmentów 2010 2" xfId="702"/>
    <cellStyle name="_Efekty Współpracy Segmentów 2010_Kopia Materiał_RZO_05072011 RW (2)" xfId="703"/>
    <cellStyle name="_Efekty Współpracy Segmentów 2010_Kopia Materiał_RZO_05072011 RW (2) 2" xfId="704"/>
    <cellStyle name="_Efekty Współpracy Segmentów 2010_Kopia Materiał_RZO_05072011 RW (2)_PKN" xfId="705"/>
    <cellStyle name="_Efekty Współpracy Segmentów 2010_Marża  produkcyjna na RZO_19082010 KOREKTA" xfId="706"/>
    <cellStyle name="_Efekty Współpracy Segmentów 2010_Marża  produkcyjna na RZO_19082010 KOREKTA 2" xfId="707"/>
    <cellStyle name="_Efekty Współpracy Segmentów 2010_Marża  produkcyjna na RZO_19082010 KOREKTA_PKN" xfId="708"/>
    <cellStyle name="_Efekty Współpracy Segmentów 2010_Marża ZG 10072011  na RZO" xfId="709"/>
    <cellStyle name="_Efekty Współpracy Segmentów 2010_Marża ZG 10072011  na RZO 2" xfId="710"/>
    <cellStyle name="_Efekty Współpracy Segmentów 2010_Marża ZG 10072011  na RZO_PKN" xfId="711"/>
    <cellStyle name="_Efekty Współpracy Segmentów 2010_Materiał_RZO_12072011" xfId="712"/>
    <cellStyle name="_Efekty Współpracy Segmentów 2010_Materiał_RZO_12072011 2" xfId="713"/>
    <cellStyle name="_Efekty Współpracy Segmentów 2010_Materiał_RZO_12072011_PKN" xfId="714"/>
    <cellStyle name="_Efekty Współpracy Segmentów 2010_MKZ_narastająco_za VI_2011ręcznie wstawiany" xfId="715"/>
    <cellStyle name="_Efekty Współpracy Segmentów 2010_MKZ_narastająco_za VI_2011ręcznie wstawiany 2" xfId="716"/>
    <cellStyle name="_Efekty Współpracy Segmentów 2010_MKZ_narastająco_za VI_2011ręcznie wstawiany_PKN" xfId="717"/>
    <cellStyle name="_Efekty Współpracy Segmentów 2010_MKZ_narastająco_za VII_2011_KM_RZO_26_07_2011" xfId="718"/>
    <cellStyle name="_Efekty Współpracy Segmentów 2010_MKZ_narastająco_za VII_2011_KM_RZO_26_07_2011 2" xfId="719"/>
    <cellStyle name="_Efekty Współpracy Segmentów 2010_MKZ_narastająco_za VII_2011_KM_RZO_26_07_2011_PKN" xfId="720"/>
    <cellStyle name="_Efekty Współpracy Segmentów 2010_PKN" xfId="721"/>
    <cellStyle name="_Export Import PIMS_DPO-PKN" xfId="722"/>
    <cellStyle name="_Export Import PIMS_DPO-PKN 2" xfId="723"/>
    <cellStyle name="_Export Import PIMS_DPO-PKN_08" xfId="724"/>
    <cellStyle name="_Export Import PIMS_DPO-PKN_08 2" xfId="725"/>
    <cellStyle name="_Export Import PIMS_DPO-PKN_Marża  produkcyjna ZG _ VII_ 10 Yield" xfId="726"/>
    <cellStyle name="_Export Import PIMS_DPO-PKN_Marża  produkcyjna ZG _ VII_ 10 Yield 2" xfId="727"/>
    <cellStyle name="_Export Import PIMS_DPO-PKN_Marża  produkcyjna ZG _ VII_ 10 Yield_PKN" xfId="728"/>
    <cellStyle name="_Export Import PIMS_DPO-PKN_Model - pozapaliwowe IX-XI 20140812 v1" xfId="729"/>
    <cellStyle name="_Export Import PIMS_DPO-PKN_Model do planu na VIII-X v1 20140717" xfId="730"/>
    <cellStyle name="_Export Import PIMS_DPO-PKN_Model PF2015 v1 20140923_rev COO3" xfId="731"/>
    <cellStyle name="_Export Import PIMS_DPO-PKN_PKN" xfId="732"/>
    <cellStyle name="_Export Import PIMS_DPO-PKN_Plik wol-cen - pozapaliwowe I-XII 2015 20140922 v1" xfId="733"/>
    <cellStyle name="_Export Import PIMS_DPO-PKN_Plik wol-cen - pozapaliwowe I-XII 2015 20140925 v1" xfId="734"/>
    <cellStyle name="_Export Import PIMS_DPO-PKN_Plik wol-cen - pozapaliwowe I-XII 2015 20140925 v3" xfId="735"/>
    <cellStyle name="_Export Import PIMS_DPO-PKN_Plik wol-cen - pozapaliwowe I-XII 2015 20140926 v3" xfId="736"/>
    <cellStyle name="_Export Import PIMS_DPO-PKN_Plik wol-cen - pozapaliwowe IX-XI 20140808 v1" xfId="737"/>
    <cellStyle name="_Export Import PIMS_DPO-PKN_Plik wol-cen - pozapaliwowe IX-XI 20140818 v1" xfId="738"/>
    <cellStyle name="_Export Import PIMS_DPO-PKN_Plik wol-cen - pozapaliwowe VIII-X 20140709 v1" xfId="739"/>
    <cellStyle name="_Export Import PIMS_DPO-PKN_Plik wol-cen - pozapaliwowe VIII-X 20140716 v1" xfId="740"/>
    <cellStyle name="_Export Import PIMS_DPO-PKN_Plik wol-cen - pozapaliwowe X-XII 20140912 v1" xfId="741"/>
    <cellStyle name="_Global demand v4" xfId="742"/>
    <cellStyle name="_Global demand v4_08" xfId="743"/>
    <cellStyle name="_Global Tables" xfId="744"/>
    <cellStyle name="_GlobalTables_PKN" xfId="745"/>
    <cellStyle name="_Ilosciowo" xfId="746"/>
    <cellStyle name="_Import Eksport PIMS_DPO v.1" xfId="747"/>
    <cellStyle name="_Import Eksport PIMS_DPO v.1 2" xfId="748"/>
    <cellStyle name="_Import Eksport PIMS_DPO v.1 2 2" xfId="749"/>
    <cellStyle name="_Import Eksport PIMS_DPO v.1_01" xfId="750"/>
    <cellStyle name="_Import Eksport PIMS_DPO v.1_01 2" xfId="751"/>
    <cellStyle name="_Import Eksport PIMS_DPO v.1_02" xfId="752"/>
    <cellStyle name="_Import Eksport PIMS_DPO v.1_02 2" xfId="753"/>
    <cellStyle name="_Import Eksport PIMS_DPO v.1_03" xfId="754"/>
    <cellStyle name="_Import Eksport PIMS_DPO v.1_03 2" xfId="755"/>
    <cellStyle name="_Import Eksport PIMS_DPO v.1_04" xfId="756"/>
    <cellStyle name="_Import Eksport PIMS_DPO v.1_04 2" xfId="757"/>
    <cellStyle name="_Import Eksport PIMS_DPO v.1_05" xfId="758"/>
    <cellStyle name="_Import Eksport PIMS_DPO v.1_05 2" xfId="759"/>
    <cellStyle name="_Import Eksport PIMS_DPO v.1_06" xfId="760"/>
    <cellStyle name="_Import Eksport PIMS_DPO v.1_06 2" xfId="761"/>
    <cellStyle name="_Import Eksport PIMS_DPO v.1_07" xfId="762"/>
    <cellStyle name="_Import Eksport PIMS_DPO v.1_07 2" xfId="763"/>
    <cellStyle name="_Import Eksport PIMS_DPO v.1_08" xfId="764"/>
    <cellStyle name="_Import Eksport PIMS_DPO v.1_08 2" xfId="765"/>
    <cellStyle name="_Import Eksport PIMS_DPO v.1_09" xfId="766"/>
    <cellStyle name="_Import Eksport PIMS_DPO v.1_09 2" xfId="767"/>
    <cellStyle name="_Import Eksport PIMS_DPO v.1_10" xfId="768"/>
    <cellStyle name="_Import Eksport PIMS_DPO v.1_10 2" xfId="769"/>
    <cellStyle name="_Import Eksport PIMS_DPO v.1_11" xfId="770"/>
    <cellStyle name="_Import Eksport PIMS_DPO v.1_11 2" xfId="771"/>
    <cellStyle name="_Import Eksport PIMS_DPO v.1_BAZA" xfId="772"/>
    <cellStyle name="_Import Eksport PIMS_DPO v.1_BAZA 2" xfId="773"/>
    <cellStyle name="_Import Eksport PIMS_DPO v.1_BAZA_1" xfId="774"/>
    <cellStyle name="_Import Eksport PIMS_DPO v.1_BAZA_1 2" xfId="775"/>
    <cellStyle name="_Import Eksport PIMS_DPO v.1_CASE" xfId="776"/>
    <cellStyle name="_Import Eksport PIMS_DPO v.1_CASE 2" xfId="777"/>
    <cellStyle name="_Import Eksport PIMS_DPO v.1_Case_02.2010" xfId="778"/>
    <cellStyle name="_Import Eksport PIMS_DPO v.1_Case_02.2010 2" xfId="779"/>
    <cellStyle name="_Import Eksport PIMS_DPO v.1_Cases UP " xfId="780"/>
    <cellStyle name="_Import Eksport PIMS_DPO v.1_Cases UP  2" xfId="781"/>
    <cellStyle name="_Import Eksport PIMS_DPO v.1_CENY" xfId="782"/>
    <cellStyle name="_Import Eksport PIMS_DPO v.1_CENY 2" xfId="783"/>
    <cellStyle name="_Import Eksport PIMS_DPO v.1_Data collection - v35 - APRIL-2009 v2 (2)" xfId="784"/>
    <cellStyle name="_Import Eksport PIMS_DPO v.1_Data collection - v35 - APRIL-2009 v2 (2) 2" xfId="785"/>
    <cellStyle name="_Import Eksport PIMS_DPO v.1_Data collection - v35 - APRIL-2009 v2 (2) 2 2" xfId="786"/>
    <cellStyle name="_Import Eksport PIMS_DPO v.1_Data collection - v35 - APRIL-2009 v2 (2)_Marża  produkcyjna ZG _ VII_ 10 Yield" xfId="787"/>
    <cellStyle name="_Import Eksport PIMS_DPO v.1_Data collection - v35 - APRIL-2009 v2 (2)_Marża  produkcyjna ZG _ VII_ 10 Yield 2" xfId="788"/>
    <cellStyle name="_Import Eksport PIMS_DPO v.1_Data collection - v35 - APRIL-2009 v2 (2)_Marża  produkcyjna ZG _ VII_ 10 Yield_PKN" xfId="789"/>
    <cellStyle name="_Import Eksport PIMS_DPO v.1_Data collection - v35 - APRIL-2009 v2 (2)_Model - pozapaliwowe IX-XI 20140812 v1" xfId="790"/>
    <cellStyle name="_Import Eksport PIMS_DPO v.1_Data collection - v35 - APRIL-2009 v2 (2)_Model do planu na VIII-X v1 20140717" xfId="791"/>
    <cellStyle name="_Import Eksport PIMS_DPO v.1_Data collection - v35 - APRIL-2009 v2 (2)_Model PF2015 v1 20140923_rev COO3" xfId="792"/>
    <cellStyle name="_Import Eksport PIMS_DPO v.1_Data collection - v35 - APRIL-2009 v2 (2)_Plik wol-cen - pozapaliwowe I-XII 2015 20140922 v1" xfId="793"/>
    <cellStyle name="_Import Eksport PIMS_DPO v.1_Data collection - v35 - APRIL-2009 v2 (2)_Plik wol-cen - pozapaliwowe I-XII 2015 20140925 v1" xfId="794"/>
    <cellStyle name="_Import Eksport PIMS_DPO v.1_Data collection - v35 - APRIL-2009 v2 (2)_Plik wol-cen - pozapaliwowe I-XII 2015 20140925 v3" xfId="795"/>
    <cellStyle name="_Import Eksport PIMS_DPO v.1_Data collection - v35 - APRIL-2009 v2 (2)_Plik wol-cen - pozapaliwowe I-XII 2015 20140926 v3" xfId="796"/>
    <cellStyle name="_Import Eksport PIMS_DPO v.1_Data collection - v35 - APRIL-2009 v2 (2)_Plik wol-cen - pozapaliwowe IX-XI 20140808 v1" xfId="797"/>
    <cellStyle name="_Import Eksport PIMS_DPO v.1_Data collection - v35 - APRIL-2009 v2 (2)_Plik wol-cen - pozapaliwowe IX-XI 20140818 v1" xfId="798"/>
    <cellStyle name="_Import Eksport PIMS_DPO v.1_Data collection - v35 - APRIL-2009 v2 (2)_Plik wol-cen - pozapaliwowe VIII-X 20140709 v1" xfId="799"/>
    <cellStyle name="_Import Eksport PIMS_DPO v.1_Data collection - v35 - APRIL-2009 v2 (2)_Plik wol-cen - pozapaliwowe VIII-X 20140716 v1" xfId="800"/>
    <cellStyle name="_Import Eksport PIMS_DPO v.1_Data collection - v35 - APRIL-2009 v2 (2)_Plik wol-cen - pozapaliwowe X-XII 20140912 v1" xfId="801"/>
    <cellStyle name="_Import Eksport PIMS_DPO v.1_Data collection - v35 - MARCH-2009 v2 (2)" xfId="802"/>
    <cellStyle name="_Import Eksport PIMS_DPO v.1_Data collection - v35 - MARCH-2009 v2 (2) 2" xfId="803"/>
    <cellStyle name="_Import Eksport PIMS_DPO v.1_Data collection - v35 - MARCH-2009 v2 (2) 2 2" xfId="804"/>
    <cellStyle name="_Import Eksport PIMS_DPO v.1_Data collection - v35 - MARCH-2009 v2 (2)_Marża  produkcyjna ZG _ VII_ 10 Yield" xfId="805"/>
    <cellStyle name="_Import Eksport PIMS_DPO v.1_Data collection - v35 - MARCH-2009 v2 (2)_Marża  produkcyjna ZG _ VII_ 10 Yield 2" xfId="806"/>
    <cellStyle name="_Import Eksport PIMS_DPO v.1_Data collection - v35 - MARCH-2009 v2 (2)_Marża  produkcyjna ZG _ VII_ 10 Yield_PKN" xfId="807"/>
    <cellStyle name="_Import Eksport PIMS_DPO v.1_Data collection - v35 - MARCH-2009 v2 (2)_Model - pozapaliwowe IX-XI 20140812 v1" xfId="808"/>
    <cellStyle name="_Import Eksport PIMS_DPO v.1_Data collection - v35 - MARCH-2009 v2 (2)_Model do planu na VIII-X v1 20140717" xfId="809"/>
    <cellStyle name="_Import Eksport PIMS_DPO v.1_Data collection - v35 - MARCH-2009 v2 (2)_Model PF2015 v1 20140923_rev COO3" xfId="810"/>
    <cellStyle name="_Import Eksport PIMS_DPO v.1_Data collection - v35 - MARCH-2009 v2 (2)_Plik wol-cen - pozapaliwowe I-XII 2015 20140922 v1" xfId="811"/>
    <cellStyle name="_Import Eksport PIMS_DPO v.1_Data collection - v35 - MARCH-2009 v2 (2)_Plik wol-cen - pozapaliwowe I-XII 2015 20140925 v1" xfId="812"/>
    <cellStyle name="_Import Eksport PIMS_DPO v.1_Data collection - v35 - MARCH-2009 v2 (2)_Plik wol-cen - pozapaliwowe I-XII 2015 20140925 v3" xfId="813"/>
    <cellStyle name="_Import Eksport PIMS_DPO v.1_Data collection - v35 - MARCH-2009 v2 (2)_Plik wol-cen - pozapaliwowe I-XII 2015 20140926 v3" xfId="814"/>
    <cellStyle name="_Import Eksport PIMS_DPO v.1_Data collection - v35 - MARCH-2009 v2 (2)_Plik wol-cen - pozapaliwowe IX-XI 20140808 v1" xfId="815"/>
    <cellStyle name="_Import Eksport PIMS_DPO v.1_Data collection - v35 - MARCH-2009 v2 (2)_Plik wol-cen - pozapaliwowe IX-XI 20140818 v1" xfId="816"/>
    <cellStyle name="_Import Eksport PIMS_DPO v.1_Data collection - v35 - MARCH-2009 v2 (2)_Plik wol-cen - pozapaliwowe VIII-X 20140709 v1" xfId="817"/>
    <cellStyle name="_Import Eksport PIMS_DPO v.1_Data collection - v35 - MARCH-2009 v2 (2)_Plik wol-cen - pozapaliwowe VIII-X 20140716 v1" xfId="818"/>
    <cellStyle name="_Import Eksport PIMS_DPO v.1_Data collection - v35 - MARCH-2009 v2 (2)_Plik wol-cen - pozapaliwowe X-XII 20140912 v1" xfId="819"/>
    <cellStyle name="_Import Eksport PIMS_DPO v.1_Data collection - v35 - MAY-2009 v2" xfId="820"/>
    <cellStyle name="_Import Eksport PIMS_DPO v.1_Data collection - v35 - MAY-2009 v2 (2)" xfId="821"/>
    <cellStyle name="_Import Eksport PIMS_DPO v.1_Data collection - v35 - MAY-2009 v2 (2) 2" xfId="822"/>
    <cellStyle name="_Import Eksport PIMS_DPO v.1_Data collection - v35 - MAY-2009 v2 (2) 2 2" xfId="823"/>
    <cellStyle name="_Import Eksport PIMS_DPO v.1_Data collection - v35 - MAY-2009 v2 (2)_Marża  produkcyjna ZG _ VII_ 10 Yield" xfId="824"/>
    <cellStyle name="_Import Eksport PIMS_DPO v.1_Data collection - v35 - MAY-2009 v2 (2)_Marża  produkcyjna ZG _ VII_ 10 Yield 2" xfId="825"/>
    <cellStyle name="_Import Eksport PIMS_DPO v.1_Data collection - v35 - MAY-2009 v2 (2)_Marża  produkcyjna ZG _ VII_ 10 Yield_PKN" xfId="826"/>
    <cellStyle name="_Import Eksport PIMS_DPO v.1_Data collection - v35 - MAY-2009 v2 (2)_Model - pozapaliwowe IX-XI 20140812 v1" xfId="827"/>
    <cellStyle name="_Import Eksport PIMS_DPO v.1_Data collection - v35 - MAY-2009 v2 (2)_Model do planu na VIII-X v1 20140717" xfId="828"/>
    <cellStyle name="_Import Eksport PIMS_DPO v.1_Data collection - v35 - MAY-2009 v2 (2)_Model PF2015 v1 20140923_rev COO3" xfId="829"/>
    <cellStyle name="_Import Eksport PIMS_DPO v.1_Data collection - v35 - MAY-2009 v2 (2)_Plik wol-cen - pozapaliwowe I-XII 2015 20140922 v1" xfId="830"/>
    <cellStyle name="_Import Eksport PIMS_DPO v.1_Data collection - v35 - MAY-2009 v2 (2)_Plik wol-cen - pozapaliwowe I-XII 2015 20140925 v1" xfId="831"/>
    <cellStyle name="_Import Eksport PIMS_DPO v.1_Data collection - v35 - MAY-2009 v2 (2)_Plik wol-cen - pozapaliwowe I-XII 2015 20140925 v3" xfId="832"/>
    <cellStyle name="_Import Eksport PIMS_DPO v.1_Data collection - v35 - MAY-2009 v2 (2)_Plik wol-cen - pozapaliwowe I-XII 2015 20140926 v3" xfId="833"/>
    <cellStyle name="_Import Eksport PIMS_DPO v.1_Data collection - v35 - MAY-2009 v2 (2)_Plik wol-cen - pozapaliwowe IX-XI 20140808 v1" xfId="834"/>
    <cellStyle name="_Import Eksport PIMS_DPO v.1_Data collection - v35 - MAY-2009 v2 (2)_Plik wol-cen - pozapaliwowe IX-XI 20140818 v1" xfId="835"/>
    <cellStyle name="_Import Eksport PIMS_DPO v.1_Data collection - v35 - MAY-2009 v2 (2)_Plik wol-cen - pozapaliwowe VIII-X 20140709 v1" xfId="836"/>
    <cellStyle name="_Import Eksport PIMS_DPO v.1_Data collection - v35 - MAY-2009 v2 (2)_Plik wol-cen - pozapaliwowe VIII-X 20140716 v1" xfId="837"/>
    <cellStyle name="_Import Eksport PIMS_DPO v.1_Data collection - v35 - MAY-2009 v2 (2)_Plik wol-cen - pozapaliwowe X-XII 20140912 v1" xfId="838"/>
    <cellStyle name="_Import Eksport PIMS_DPO v.1_Data collection - v35 - MAY-2009 v2 2" xfId="839"/>
    <cellStyle name="_Import Eksport PIMS_DPO v.1_Data collection - v35 - MAY-2009 v2 2 2" xfId="840"/>
    <cellStyle name="_Import Eksport PIMS_DPO v.1_Data collection - v35 - MAY-2009 v2_Marża  produkcyjna ZG _ VII_ 10 Yield" xfId="841"/>
    <cellStyle name="_Import Eksport PIMS_DPO v.1_Data collection - v35 - MAY-2009 v2_Marża  produkcyjna ZG _ VII_ 10 Yield 2" xfId="842"/>
    <cellStyle name="_Import Eksport PIMS_DPO v.1_Data collection - v35 - MAY-2009 v2_Marża  produkcyjna ZG _ VII_ 10 Yield_PKN" xfId="843"/>
    <cellStyle name="_Import Eksport PIMS_DPO v.1_Data collection - v35 - MAY-2009 v2_Model - pozapaliwowe IX-XI 20140812 v1" xfId="844"/>
    <cellStyle name="_Import Eksport PIMS_DPO v.1_Data collection - v35 - MAY-2009 v2_Model do planu na VIII-X v1 20140717" xfId="845"/>
    <cellStyle name="_Import Eksport PIMS_DPO v.1_Data collection - v35 - MAY-2009 v2_Model PF2015 v1 20140923_rev COO3" xfId="846"/>
    <cellStyle name="_Import Eksport PIMS_DPO v.1_Data collection - v35 - MAY-2009 v2_Plik wol-cen - pozapaliwowe I-XII 2015 20140922 v1" xfId="847"/>
    <cellStyle name="_Import Eksport PIMS_DPO v.1_Data collection - v35 - MAY-2009 v2_Plik wol-cen - pozapaliwowe I-XII 2015 20140925 v1" xfId="848"/>
    <cellStyle name="_Import Eksport PIMS_DPO v.1_Data collection - v35 - MAY-2009 v2_Plik wol-cen - pozapaliwowe I-XII 2015 20140925 v3" xfId="849"/>
    <cellStyle name="_Import Eksport PIMS_DPO v.1_Data collection - v35 - MAY-2009 v2_Plik wol-cen - pozapaliwowe I-XII 2015 20140926 v3" xfId="850"/>
    <cellStyle name="_Import Eksport PIMS_DPO v.1_Data collection - v35 - MAY-2009 v2_Plik wol-cen - pozapaliwowe IX-XI 20140808 v1" xfId="851"/>
    <cellStyle name="_Import Eksport PIMS_DPO v.1_Data collection - v35 - MAY-2009 v2_Plik wol-cen - pozapaliwowe IX-XI 20140818 v1" xfId="852"/>
    <cellStyle name="_Import Eksport PIMS_DPO v.1_Data collection - v35 - MAY-2009 v2_Plik wol-cen - pozapaliwowe VIII-X 20140709 v1" xfId="853"/>
    <cellStyle name="_Import Eksport PIMS_DPO v.1_Data collection - v35 - MAY-2009 v2_Plik wol-cen - pozapaliwowe VIII-X 20140716 v1" xfId="854"/>
    <cellStyle name="_Import Eksport PIMS_DPO v.1_Data collection - v35 - MAY-2009 v2_Plik wol-cen - pozapaliwowe X-XII 20140912 v1" xfId="855"/>
    <cellStyle name="_Import Eksport PIMS_DPO v.1_Data collection - v41 -XXX- APRIL-2009" xfId="856"/>
    <cellStyle name="_Import Eksport PIMS_DPO v.1_Data collection - v41 -XXX- APRIL-2009 2" xfId="857"/>
    <cellStyle name="_Import Eksport PIMS_DPO v.1_Data collection - v41 -XXX- APRIL-2009 2 2" xfId="858"/>
    <cellStyle name="_Import Eksport PIMS_DPO v.1_Data collection - v41 -XXX- APRIL-2009_Marża  produkcyjna ZG _ VII_ 10 Yield" xfId="859"/>
    <cellStyle name="_Import Eksport PIMS_DPO v.1_Data collection - v41 -XXX- APRIL-2009_Marża  produkcyjna ZG _ VII_ 10 Yield 2" xfId="860"/>
    <cellStyle name="_Import Eksport PIMS_DPO v.1_Data collection - v41 -XXX- APRIL-2009_Marża  produkcyjna ZG _ VII_ 10 Yield_PKN" xfId="861"/>
    <cellStyle name="_Import Eksport PIMS_DPO v.1_Data collection - v41 -XXX- APRIL-2009_Model - pozapaliwowe IX-XI 20140812 v1" xfId="862"/>
    <cellStyle name="_Import Eksport PIMS_DPO v.1_Data collection - v41 -XXX- APRIL-2009_Model do planu na VIII-X v1 20140717" xfId="863"/>
    <cellStyle name="_Import Eksport PIMS_DPO v.1_Data collection - v41 -XXX- APRIL-2009_Model PF2015 v1 20140923_rev COO3" xfId="864"/>
    <cellStyle name="_Import Eksport PIMS_DPO v.1_Data collection - v41 -XXX- APRIL-2009_Plik wol-cen - pozapaliwowe I-XII 2015 20140922 v1" xfId="865"/>
    <cellStyle name="_Import Eksport PIMS_DPO v.1_Data collection - v41 -XXX- APRIL-2009_Plik wol-cen - pozapaliwowe I-XII 2015 20140925 v1" xfId="866"/>
    <cellStyle name="_Import Eksport PIMS_DPO v.1_Data collection - v41 -XXX- APRIL-2009_Plik wol-cen - pozapaliwowe I-XII 2015 20140925 v3" xfId="867"/>
    <cellStyle name="_Import Eksport PIMS_DPO v.1_Data collection - v41 -XXX- APRIL-2009_Plik wol-cen - pozapaliwowe I-XII 2015 20140926 v3" xfId="868"/>
    <cellStyle name="_Import Eksport PIMS_DPO v.1_Data collection - v41 -XXX- APRIL-2009_Plik wol-cen - pozapaliwowe IX-XI 20140808 v1" xfId="869"/>
    <cellStyle name="_Import Eksport PIMS_DPO v.1_Data collection - v41 -XXX- APRIL-2009_Plik wol-cen - pozapaliwowe IX-XI 20140818 v1" xfId="870"/>
    <cellStyle name="_Import Eksport PIMS_DPO v.1_Data collection - v41 -XXX- APRIL-2009_Plik wol-cen - pozapaliwowe VIII-X 20140709 v1" xfId="871"/>
    <cellStyle name="_Import Eksport PIMS_DPO v.1_Data collection - v41 -XXX- APRIL-2009_Plik wol-cen - pozapaliwowe VIII-X 20140716 v1" xfId="872"/>
    <cellStyle name="_Import Eksport PIMS_DPO v.1_Data collection - v41 -XXX- APRIL-2009_Plik wol-cen - pozapaliwowe X-XII 20140912 v1" xfId="873"/>
    <cellStyle name="_Import Eksport PIMS_DPO v.1_Data collection - v41 -XXX- JULY-2009-v1" xfId="874"/>
    <cellStyle name="_Import Eksport PIMS_DPO v.1_Data collection - v41 -XXX- JULY-2009-v1 2" xfId="875"/>
    <cellStyle name="_Import Eksport PIMS_DPO v.1_Data collection - v41 -XXX- JULY-2009-v1 2 2" xfId="876"/>
    <cellStyle name="_Import Eksport PIMS_DPO v.1_Data collection - v41 -XXX- JULY-2009-v1_Marża  produkcyjna ZG _ VII_ 10 Yield" xfId="877"/>
    <cellStyle name="_Import Eksport PIMS_DPO v.1_Data collection - v41 -XXX- JULY-2009-v1_Marża  produkcyjna ZG _ VII_ 10 Yield 2" xfId="878"/>
    <cellStyle name="_Import Eksport PIMS_DPO v.1_Data collection - v41 -XXX- JULY-2009-v1_Marża  produkcyjna ZG _ VII_ 10 Yield_PKN" xfId="879"/>
    <cellStyle name="_Import Eksport PIMS_DPO v.1_Data collection - v41 -XXX- JULY-2009-v1_Model - pozapaliwowe IX-XI 20140812 v1" xfId="880"/>
    <cellStyle name="_Import Eksport PIMS_DPO v.1_Data collection - v41 -XXX- JULY-2009-v1_Model do planu na VIII-X v1 20140717" xfId="881"/>
    <cellStyle name="_Import Eksport PIMS_DPO v.1_Data collection - v41 -XXX- JULY-2009-v1_Model PF2015 v1 20140923_rev COO3" xfId="882"/>
    <cellStyle name="_Import Eksport PIMS_DPO v.1_Data collection - v41 -XXX- JULY-2009-v1_Plik wol-cen - pozapaliwowe I-XII 2015 20140922 v1" xfId="883"/>
    <cellStyle name="_Import Eksport PIMS_DPO v.1_Data collection - v41 -XXX- JULY-2009-v1_Plik wol-cen - pozapaliwowe I-XII 2015 20140925 v1" xfId="884"/>
    <cellStyle name="_Import Eksport PIMS_DPO v.1_Data collection - v41 -XXX- JULY-2009-v1_Plik wol-cen - pozapaliwowe I-XII 2015 20140925 v3" xfId="885"/>
    <cellStyle name="_Import Eksport PIMS_DPO v.1_Data collection - v41 -XXX- JULY-2009-v1_Plik wol-cen - pozapaliwowe I-XII 2015 20140926 v3" xfId="886"/>
    <cellStyle name="_Import Eksport PIMS_DPO v.1_Data collection - v41 -XXX- JULY-2009-v1_Plik wol-cen - pozapaliwowe IX-XI 20140808 v1" xfId="887"/>
    <cellStyle name="_Import Eksport PIMS_DPO v.1_Data collection - v41 -XXX- JULY-2009-v1_Plik wol-cen - pozapaliwowe IX-XI 20140818 v1" xfId="888"/>
    <cellStyle name="_Import Eksport PIMS_DPO v.1_Data collection - v41 -XXX- JULY-2009-v1_Plik wol-cen - pozapaliwowe VIII-X 20140709 v1" xfId="889"/>
    <cellStyle name="_Import Eksport PIMS_DPO v.1_Data collection - v41 -XXX- JULY-2009-v1_Plik wol-cen - pozapaliwowe VIII-X 20140716 v1" xfId="890"/>
    <cellStyle name="_Import Eksport PIMS_DPO v.1_Data collection - v41 -XXX- JULY-2009-v1_Plik wol-cen - pozapaliwowe X-XII 20140912 v1" xfId="891"/>
    <cellStyle name="_Import Eksport PIMS_DPO v.1_Data collection - v41 -XXX- JUNE-2009-v1" xfId="892"/>
    <cellStyle name="_Import Eksport PIMS_DPO v.1_Data collection - v41 -XXX- JUNE-2009-v1 2" xfId="893"/>
    <cellStyle name="_Import Eksport PIMS_DPO v.1_Data collection - v41 -XXX- JUNE-2009-v1 2 2" xfId="894"/>
    <cellStyle name="_Import Eksport PIMS_DPO v.1_Data collection - v41 -XXX- JUNE-2009-v1_Marża  produkcyjna ZG _ VII_ 10 Yield" xfId="895"/>
    <cellStyle name="_Import Eksport PIMS_DPO v.1_Data collection - v41 -XXX- JUNE-2009-v1_Marża  produkcyjna ZG _ VII_ 10 Yield 2" xfId="896"/>
    <cellStyle name="_Import Eksport PIMS_DPO v.1_Data collection - v41 -XXX- JUNE-2009-v1_Marża  produkcyjna ZG _ VII_ 10 Yield_PKN" xfId="897"/>
    <cellStyle name="_Import Eksport PIMS_DPO v.1_Data collection - v41 -XXX- JUNE-2009-v1_Model - pozapaliwowe IX-XI 20140812 v1" xfId="898"/>
    <cellStyle name="_Import Eksport PIMS_DPO v.1_Data collection - v41 -XXX- JUNE-2009-v1_Model do planu na VIII-X v1 20140717" xfId="899"/>
    <cellStyle name="_Import Eksport PIMS_DPO v.1_Data collection - v41 -XXX- JUNE-2009-v1_Model PF2015 v1 20140923_rev COO3" xfId="900"/>
    <cellStyle name="_Import Eksport PIMS_DPO v.1_Data collection - v41 -XXX- JUNE-2009-v1_Plik wol-cen - pozapaliwowe I-XII 2015 20140922 v1" xfId="901"/>
    <cellStyle name="_Import Eksport PIMS_DPO v.1_Data collection - v41 -XXX- JUNE-2009-v1_Plik wol-cen - pozapaliwowe I-XII 2015 20140925 v1" xfId="902"/>
    <cellStyle name="_Import Eksport PIMS_DPO v.1_Data collection - v41 -XXX- JUNE-2009-v1_Plik wol-cen - pozapaliwowe I-XII 2015 20140925 v3" xfId="903"/>
    <cellStyle name="_Import Eksport PIMS_DPO v.1_Data collection - v41 -XXX- JUNE-2009-v1_Plik wol-cen - pozapaliwowe I-XII 2015 20140926 v3" xfId="904"/>
    <cellStyle name="_Import Eksport PIMS_DPO v.1_Data collection - v41 -XXX- JUNE-2009-v1_Plik wol-cen - pozapaliwowe IX-XI 20140808 v1" xfId="905"/>
    <cellStyle name="_Import Eksport PIMS_DPO v.1_Data collection - v41 -XXX- JUNE-2009-v1_Plik wol-cen - pozapaliwowe IX-XI 20140818 v1" xfId="906"/>
    <cellStyle name="_Import Eksport PIMS_DPO v.1_Data collection - v41 -XXX- JUNE-2009-v1_Plik wol-cen - pozapaliwowe VIII-X 20140709 v1" xfId="907"/>
    <cellStyle name="_Import Eksport PIMS_DPO v.1_Data collection - v41 -XXX- JUNE-2009-v1_Plik wol-cen - pozapaliwowe VIII-X 20140716 v1" xfId="908"/>
    <cellStyle name="_Import Eksport PIMS_DPO v.1_Data collection - v41 -XXX- JUNE-2009-v1_Plik wol-cen - pozapaliwowe X-XII 20140912 v1" xfId="909"/>
    <cellStyle name="_Import Eksport PIMS_DPO v.1_Data collection - v41 -XXX- JUNE-2009-v2" xfId="910"/>
    <cellStyle name="_Import Eksport PIMS_DPO v.1_Data collection - v41 -XXX- JUNE-2009-v2 2" xfId="911"/>
    <cellStyle name="_Import Eksport PIMS_DPO v.1_Data collection - v41 -XXX- JUNE-2009-v2 2 2" xfId="912"/>
    <cellStyle name="_Import Eksport PIMS_DPO v.1_Data collection - v41 -XXX- JUNE-2009-v2_Marża  produkcyjna ZG _ VII_ 10 Yield" xfId="913"/>
    <cellStyle name="_Import Eksport PIMS_DPO v.1_Data collection - v41 -XXX- JUNE-2009-v2_Marża  produkcyjna ZG _ VII_ 10 Yield 2" xfId="914"/>
    <cellStyle name="_Import Eksport PIMS_DPO v.1_Data collection - v41 -XXX- JUNE-2009-v2_Marża  produkcyjna ZG _ VII_ 10 Yield_PKN" xfId="915"/>
    <cellStyle name="_Import Eksport PIMS_DPO v.1_Data collection - v41 -XXX- JUNE-2009-v2_Model - pozapaliwowe IX-XI 20140812 v1" xfId="916"/>
    <cellStyle name="_Import Eksport PIMS_DPO v.1_Data collection - v41 -XXX- JUNE-2009-v2_Model do planu na VIII-X v1 20140717" xfId="917"/>
    <cellStyle name="_Import Eksport PIMS_DPO v.1_Data collection - v41 -XXX- JUNE-2009-v2_Model PF2015 v1 20140923_rev COO3" xfId="918"/>
    <cellStyle name="_Import Eksport PIMS_DPO v.1_Data collection - v41 -XXX- JUNE-2009-v2_Plik wol-cen - pozapaliwowe I-XII 2015 20140922 v1" xfId="919"/>
    <cellStyle name="_Import Eksport PIMS_DPO v.1_Data collection - v41 -XXX- JUNE-2009-v2_Plik wol-cen - pozapaliwowe I-XII 2015 20140925 v1" xfId="920"/>
    <cellStyle name="_Import Eksport PIMS_DPO v.1_Data collection - v41 -XXX- JUNE-2009-v2_Plik wol-cen - pozapaliwowe I-XII 2015 20140925 v3" xfId="921"/>
    <cellStyle name="_Import Eksport PIMS_DPO v.1_Data collection - v41 -XXX- JUNE-2009-v2_Plik wol-cen - pozapaliwowe I-XII 2015 20140926 v3" xfId="922"/>
    <cellStyle name="_Import Eksport PIMS_DPO v.1_Data collection - v41 -XXX- JUNE-2009-v2_Plik wol-cen - pozapaliwowe IX-XI 20140808 v1" xfId="923"/>
    <cellStyle name="_Import Eksport PIMS_DPO v.1_Data collection - v41 -XXX- JUNE-2009-v2_Plik wol-cen - pozapaliwowe IX-XI 20140818 v1" xfId="924"/>
    <cellStyle name="_Import Eksport PIMS_DPO v.1_Data collection - v41 -XXX- JUNE-2009-v2_Plik wol-cen - pozapaliwowe VIII-X 20140709 v1" xfId="925"/>
    <cellStyle name="_Import Eksport PIMS_DPO v.1_Data collection - v41 -XXX- JUNE-2009-v2_Plik wol-cen - pozapaliwowe VIII-X 20140716 v1" xfId="926"/>
    <cellStyle name="_Import Eksport PIMS_DPO v.1_Data collection - v41 -XXX- JUNE-2009-v2_Plik wol-cen - pozapaliwowe X-XII 20140912 v1" xfId="927"/>
    <cellStyle name="_Import Eksport PIMS_DPO v.1_Data collection - v41 -XXX- MAY-2009-v1" xfId="928"/>
    <cellStyle name="_Import Eksport PIMS_DPO v.1_Data collection - v41 -XXX- MAY-2009-v1 2" xfId="929"/>
    <cellStyle name="_Import Eksport PIMS_DPO v.1_Data collection - v41 -XXX- MAY-2009-v1 2 2" xfId="930"/>
    <cellStyle name="_Import Eksport PIMS_DPO v.1_Data collection - v41 -XXX- MAY-2009-v1_Marża  produkcyjna ZG _ VII_ 10 Yield" xfId="931"/>
    <cellStyle name="_Import Eksport PIMS_DPO v.1_Data collection - v41 -XXX- MAY-2009-v1_Marża  produkcyjna ZG _ VII_ 10 Yield 2" xfId="932"/>
    <cellStyle name="_Import Eksport PIMS_DPO v.1_Data collection - v41 -XXX- MAY-2009-v1_Marża  produkcyjna ZG _ VII_ 10 Yield_PKN" xfId="933"/>
    <cellStyle name="_Import Eksport PIMS_DPO v.1_Data collection - v41 -XXX- MAY-2009-v1_Model - pozapaliwowe IX-XI 20140812 v1" xfId="934"/>
    <cellStyle name="_Import Eksport PIMS_DPO v.1_Data collection - v41 -XXX- MAY-2009-v1_Model do planu na VIII-X v1 20140717" xfId="935"/>
    <cellStyle name="_Import Eksport PIMS_DPO v.1_Data collection - v41 -XXX- MAY-2009-v1_Model PF2015 v1 20140923_rev COO3" xfId="936"/>
    <cellStyle name="_Import Eksport PIMS_DPO v.1_Data collection - v41 -XXX- MAY-2009-v1_Plik wol-cen - pozapaliwowe I-XII 2015 20140922 v1" xfId="937"/>
    <cellStyle name="_Import Eksport PIMS_DPO v.1_Data collection - v41 -XXX- MAY-2009-v1_Plik wol-cen - pozapaliwowe I-XII 2015 20140925 v1" xfId="938"/>
    <cellStyle name="_Import Eksport PIMS_DPO v.1_Data collection - v41 -XXX- MAY-2009-v1_Plik wol-cen - pozapaliwowe I-XII 2015 20140925 v3" xfId="939"/>
    <cellStyle name="_Import Eksport PIMS_DPO v.1_Data collection - v41 -XXX- MAY-2009-v1_Plik wol-cen - pozapaliwowe I-XII 2015 20140926 v3" xfId="940"/>
    <cellStyle name="_Import Eksport PIMS_DPO v.1_Data collection - v41 -XXX- MAY-2009-v1_Plik wol-cen - pozapaliwowe IX-XI 20140808 v1" xfId="941"/>
    <cellStyle name="_Import Eksport PIMS_DPO v.1_Data collection - v41 -XXX- MAY-2009-v1_Plik wol-cen - pozapaliwowe IX-XI 20140818 v1" xfId="942"/>
    <cellStyle name="_Import Eksport PIMS_DPO v.1_Data collection - v41 -XXX- MAY-2009-v1_Plik wol-cen - pozapaliwowe VIII-X 20140709 v1" xfId="943"/>
    <cellStyle name="_Import Eksport PIMS_DPO v.1_Data collection - v41 -XXX- MAY-2009-v1_Plik wol-cen - pozapaliwowe VIII-X 20140716 v1" xfId="944"/>
    <cellStyle name="_Import Eksport PIMS_DPO v.1_Data collection - v41 -XXX- MAY-2009-v1_Plik wol-cen - pozapaliwowe X-XII 20140912 v1" xfId="945"/>
    <cellStyle name="_Import Eksport PIMS_DPO v.1_Data collection - v41 -XXX- MAY-2009-v2" xfId="946"/>
    <cellStyle name="_Import Eksport PIMS_DPO v.1_Data collection - v41 -XXX- MAY-2009-v2 2" xfId="947"/>
    <cellStyle name="_Import Eksport PIMS_DPO v.1_Data collection - v41 -XXX- MAY-2009-v2 2 2" xfId="948"/>
    <cellStyle name="_Import Eksport PIMS_DPO v.1_Data collection - v41 -XXX- MAY-2009-v2_Marża  produkcyjna ZG _ VII_ 10 Yield" xfId="949"/>
    <cellStyle name="_Import Eksport PIMS_DPO v.1_Data collection - v41 -XXX- MAY-2009-v2_Marża  produkcyjna ZG _ VII_ 10 Yield 2" xfId="950"/>
    <cellStyle name="_Import Eksport PIMS_DPO v.1_Data collection - v41 -XXX- MAY-2009-v2_Marża  produkcyjna ZG _ VII_ 10 Yield_PKN" xfId="951"/>
    <cellStyle name="_Import Eksport PIMS_DPO v.1_Data collection - v41 -XXX- MAY-2009-v2_Model - pozapaliwowe IX-XI 20140812 v1" xfId="952"/>
    <cellStyle name="_Import Eksport PIMS_DPO v.1_Data collection - v41 -XXX- MAY-2009-v2_Model do planu na VIII-X v1 20140717" xfId="953"/>
    <cellStyle name="_Import Eksport PIMS_DPO v.1_Data collection - v41 -XXX- MAY-2009-v2_Model PF2015 v1 20140923_rev COO3" xfId="954"/>
    <cellStyle name="_Import Eksport PIMS_DPO v.1_Data collection - v41 -XXX- MAY-2009-v2_Plik wol-cen - pozapaliwowe I-XII 2015 20140922 v1" xfId="955"/>
    <cellStyle name="_Import Eksport PIMS_DPO v.1_Data collection - v41 -XXX- MAY-2009-v2_Plik wol-cen - pozapaliwowe I-XII 2015 20140925 v1" xfId="956"/>
    <cellStyle name="_Import Eksport PIMS_DPO v.1_Data collection - v41 -XXX- MAY-2009-v2_Plik wol-cen - pozapaliwowe I-XII 2015 20140925 v3" xfId="957"/>
    <cellStyle name="_Import Eksport PIMS_DPO v.1_Data collection - v41 -XXX- MAY-2009-v2_Plik wol-cen - pozapaliwowe I-XII 2015 20140926 v3" xfId="958"/>
    <cellStyle name="_Import Eksport PIMS_DPO v.1_Data collection - v41 -XXX- MAY-2009-v2_Plik wol-cen - pozapaliwowe IX-XI 20140808 v1" xfId="959"/>
    <cellStyle name="_Import Eksport PIMS_DPO v.1_Data collection - v41 -XXX- MAY-2009-v2_Plik wol-cen - pozapaliwowe IX-XI 20140818 v1" xfId="960"/>
    <cellStyle name="_Import Eksport PIMS_DPO v.1_Data collection - v41 -XXX- MAY-2009-v2_Plik wol-cen - pozapaliwowe VIII-X 20140709 v1" xfId="961"/>
    <cellStyle name="_Import Eksport PIMS_DPO v.1_Data collection - v41 -XXX- MAY-2009-v2_Plik wol-cen - pozapaliwowe VIII-X 20140716 v1" xfId="962"/>
    <cellStyle name="_Import Eksport PIMS_DPO v.1_Data collection - v41 -XXX- MAY-2009-v2_Plik wol-cen - pozapaliwowe X-XII 20140912 v1" xfId="963"/>
    <cellStyle name="_Import Eksport PIMS_DPO v.1_DEMAND - Global" xfId="964"/>
    <cellStyle name="_Import Eksport PIMS_DPO v.1_DEMAND - Global 2" xfId="965"/>
    <cellStyle name="_Import Eksport PIMS_DPO v.1_Marża  produkcyjna ZG _ VII_ 10 Yield" xfId="966"/>
    <cellStyle name="_Import Eksport PIMS_DPO v.1_Marża  produkcyjna ZG _ VII_ 10 Yield 2" xfId="967"/>
    <cellStyle name="_Import Eksport PIMS_DPO v.1_Marża  produkcyjna ZG _ VII_ 10 Yield_PKN" xfId="968"/>
    <cellStyle name="_Import Eksport PIMS_DPO v.1_Model - pozapaliwowe IX-XI 20140812 v1" xfId="969"/>
    <cellStyle name="_Import Eksport PIMS_DPO v.1_Model do planu na VIII-X v1 20140717" xfId="970"/>
    <cellStyle name="_Import Eksport PIMS_DPO v.1_Model PF2015 v1 20140923_rev COO3" xfId="971"/>
    <cellStyle name="_Import Eksport PIMS_DPO v.1_Plik wol-cen - pozapaliwowe I-XII 2015 20140922 v1" xfId="972"/>
    <cellStyle name="_Import Eksport PIMS_DPO v.1_Plik wol-cen - pozapaliwowe I-XII 2015 20140925 v1" xfId="973"/>
    <cellStyle name="_Import Eksport PIMS_DPO v.1_Plik wol-cen - pozapaliwowe I-XII 2015 20140925 v3" xfId="974"/>
    <cellStyle name="_Import Eksport PIMS_DPO v.1_Plik wol-cen - pozapaliwowe I-XII 2015 20140926 v3" xfId="975"/>
    <cellStyle name="_Import Eksport PIMS_DPO v.1_Plik wol-cen - pozapaliwowe IX-XI 20140808 v1" xfId="976"/>
    <cellStyle name="_Import Eksport PIMS_DPO v.1_Plik wol-cen - pozapaliwowe IX-XI 20140818 v1" xfId="977"/>
    <cellStyle name="_Import Eksport PIMS_DPO v.1_Plik wol-cen - pozapaliwowe VIII-X 20140709 v1" xfId="978"/>
    <cellStyle name="_Import Eksport PIMS_DPO v.1_Plik wol-cen - pozapaliwowe VIII-X 20140716 v1" xfId="979"/>
    <cellStyle name="_Import Eksport PIMS_DPO v.1_Plik wol-cen - pozapaliwowe X-XII 20140912 v1" xfId="980"/>
    <cellStyle name="_Import Eksport PIMS_DPO v.1_Q1" xfId="981"/>
    <cellStyle name="_Import Eksport PIMS_DPO v.1_Q1 2" xfId="982"/>
    <cellStyle name="_Komponenty -Dec session-final (3)" xfId="983"/>
    <cellStyle name="_Komponenty -Dec session-final (3) 2" xfId="984"/>
    <cellStyle name="_Kontrakty roczne- total" xfId="985"/>
    <cellStyle name="_Kontrakty roczne- total 2" xfId="986"/>
    <cellStyle name="_Kontrakty roczne- total_08" xfId="987"/>
    <cellStyle name="_Kontrakty roczne- total_08 2" xfId="988"/>
    <cellStyle name="_Kontrakty roczne- total_Marża  produkcyjna ZG _ VII_ 10 Yield" xfId="989"/>
    <cellStyle name="_Kontrakty roczne- total_Marża  produkcyjna ZG _ VII_ 10 Yield 2" xfId="990"/>
    <cellStyle name="_Kontrakty roczne- total_Marża  produkcyjna ZG _ VII_ 10 Yield_PKN" xfId="991"/>
    <cellStyle name="_Kontrakty roczne- total_Model - pozapaliwowe IX-XI 20140812 v1" xfId="992"/>
    <cellStyle name="_Kontrakty roczne- total_Model do planu na VIII-X v1 20140717" xfId="993"/>
    <cellStyle name="_Kontrakty roczne- total_Model PF2015 v1 20140923_rev COO3" xfId="994"/>
    <cellStyle name="_Kontrakty roczne- total_PKN" xfId="995"/>
    <cellStyle name="_Kontrakty roczne- total_Plik wol-cen - pozapaliwowe I-XII 2015 20140922 v1" xfId="996"/>
    <cellStyle name="_Kontrakty roczne- total_Plik wol-cen - pozapaliwowe I-XII 2015 20140925 v1" xfId="997"/>
    <cellStyle name="_Kontrakty roczne- total_Plik wol-cen - pozapaliwowe I-XII 2015 20140925 v3" xfId="998"/>
    <cellStyle name="_Kontrakty roczne- total_Plik wol-cen - pozapaliwowe I-XII 2015 20140926 v3" xfId="999"/>
    <cellStyle name="_Kontrakty roczne- total_Plik wol-cen - pozapaliwowe IX-XI 20140808 v1" xfId="1000"/>
    <cellStyle name="_Kontrakty roczne- total_Plik wol-cen - pozapaliwowe IX-XI 20140818 v1" xfId="1001"/>
    <cellStyle name="_Kontrakty roczne- total_Plik wol-cen - pozapaliwowe VIII-X 20140709 v1" xfId="1002"/>
    <cellStyle name="_Kontrakty roczne- total_Plik wol-cen - pozapaliwowe VIII-X 20140716 v1" xfId="1003"/>
    <cellStyle name="_Kontrakty roczne- total_Plik wol-cen - pozapaliwowe X-XII 20140912 v1" xfId="1004"/>
    <cellStyle name="_LOCTAGS" xfId="1005"/>
    <cellStyle name="_LOCTAGS 2" xfId="1006"/>
    <cellStyle name="_Logistics data - do przeróbki" xfId="1007"/>
    <cellStyle name="_Margins" xfId="1008"/>
    <cellStyle name="_Margins_Kopia Materiał_RZO_05072011 RW (2)" xfId="1009"/>
    <cellStyle name="_Margins_Marża  produkcyjna na RZO_19082010 KOREKTA" xfId="1010"/>
    <cellStyle name="_Margins_Marża  produkcyjna na RZO_19082010 KOREKTA 2" xfId="1011"/>
    <cellStyle name="_Margins_Marża  produkcyjna na RZO_19082010 KOREKTA_PKN" xfId="1012"/>
    <cellStyle name="_Margins_Marża ZG 10072011  na RZO" xfId="1013"/>
    <cellStyle name="_Margins_Materiał_RZO_12072011" xfId="1014"/>
    <cellStyle name="_Margins_Materiał_RZO_12072011 2" xfId="1015"/>
    <cellStyle name="_Margins_Materiał_RZO_12072011_PKN" xfId="1016"/>
    <cellStyle name="_Margins_MKZ_narastająco_za VI_2011ręcznie wstawiany" xfId="1017"/>
    <cellStyle name="_Margins_MKZ_narastająco_za VI_2011ręcznie wstawiany 2" xfId="1018"/>
    <cellStyle name="_Margins_MKZ_narastająco_za VI_2011ręcznie wstawiany_PKN" xfId="1019"/>
    <cellStyle name="_Margins_MKZ_narastająco_za VII_2011_KM_RZO_26_07_2011" xfId="1020"/>
    <cellStyle name="_Margins_MKZ_narastająco_za VII_2011_KM_RZO_26_07_2011 2" xfId="1021"/>
    <cellStyle name="_Margins_MKZ_narastająco_za VII_2011_KM_RZO_26_07_2011_PKN" xfId="1022"/>
    <cellStyle name="_Market data - 04" xfId="1023"/>
    <cellStyle name="_Market data - 04_08" xfId="1024"/>
    <cellStyle name="_Market data - final" xfId="1025"/>
    <cellStyle name="_Market data - final_08" xfId="1026"/>
    <cellStyle name="_MASTER_Material for Data finalization meeting correction_090310_v 9c" xfId="1027"/>
    <cellStyle name="_Material for Data finalization meeting_090310_v 8 (2)" xfId="1028"/>
    <cellStyle name="_Material for Data finalization meeting_090316" xfId="1029"/>
    <cellStyle name="_Material for DFM_June_200906010_v3 (2)" xfId="1030"/>
    <cellStyle name="_materiały_na Master_07_05_2009" xfId="1031"/>
    <cellStyle name="_Model - pozapaliwowe XI-I 2014_20131016_kor. acetonu" xfId="1032"/>
    <cellStyle name="_Model - pozapaliwowe XI-I 2014_20131016_kor. acetonu 2" xfId="1033"/>
    <cellStyle name="_Model cen pozapaliwowych_2012-03-16" xfId="1034"/>
    <cellStyle name="_Model cenowy - pozapaliwowe lip-wrz 2013-06-14" xfId="1035"/>
    <cellStyle name="_Model cenowy - pozapaliwowe lis-sty 2012-10-16 v1 Hania" xfId="1036"/>
    <cellStyle name="_Model cenowy - pozapaliwowe lis-sty 2012-10-16 v1 Hania 2" xfId="1037"/>
    <cellStyle name="_Model cenowy - pozapaliwowe PF2014 _20130920 - orygianł Hania" xfId="1038"/>
    <cellStyle name="_Model cenowy - pozapaliwowe PF2014 _20130920 - orygianł Hania 2" xfId="1039"/>
    <cellStyle name="_Model cenowy - pozapaliwowe sierpień-październik 2013-07-17" xfId="1040"/>
    <cellStyle name="_Model cenowy - pozapaliwowe sierpień-październik 2013-07-17 2" xfId="1041"/>
    <cellStyle name="_Model cenowy - pozapaliwowe V-VII 20140415 v1 (2)" xfId="1042"/>
    <cellStyle name="_Model cenowy - pozapaliwowe V-VII 20140415 v1 (2) 2" xfId="1043"/>
    <cellStyle name="_Model cenowy - pozapaliwowe wrz-lis 2013-08-14 v1" xfId="1044"/>
    <cellStyle name="_Model cenowy - produkty pozapaliwowe kwi-cze 2013-03-13 v1 org Hania" xfId="1045"/>
    <cellStyle name="_Model cenowy - produkty pozapaliwowe kwi-cze 2013-03-13 v1 org Hania 2" xfId="1046"/>
    <cellStyle name="_Model cenowy prod pozapaliwowe sty-mar 2012-12-04 v1" xfId="1047"/>
    <cellStyle name="_Model cenowy prod pozapaliwowe sty-mar 2012-12-04 v1 2" xfId="1048"/>
    <cellStyle name="_Model cenowy XII-II 20131115" xfId="1049"/>
    <cellStyle name="_Model cenowy XII-II 20131115 2" xfId="1050"/>
    <cellStyle name="_Model cenowy X-XII-2013_20130916" xfId="1051"/>
    <cellStyle name="_Model ceny - pozapaliwowe mar-maj 2013-02-13 v1" xfId="1052"/>
    <cellStyle name="_Model dla cen pozapaliwowych cze-sie 2013-05-14 v1" xfId="1053"/>
    <cellStyle name="_Model dla cen pozapaliwowych cze-sie 2013-05-14 v1 2" xfId="1054"/>
    <cellStyle name="_Model I-III 2014 20131205 v1 POS" xfId="1055"/>
    <cellStyle name="_Model III-V  2014_2014 02 14_BL" xfId="1056"/>
    <cellStyle name="_Model III-V  2014_2014 02 14_BL 2" xfId="1057"/>
    <cellStyle name="_Model II-IV 2014 20140117 v1" xfId="1058"/>
    <cellStyle name="_Model pozapaliwowe VII-IX v1_20140612" xfId="1059"/>
    <cellStyle name="_Model pozapaliwowe VI-XII 20140514 v1H" xfId="1060"/>
    <cellStyle name="_MODEL START-01.2012_1_Cases UP " xfId="1061"/>
    <cellStyle name="_MODEL START-01.2012_BOUND - Global " xfId="1062"/>
    <cellStyle name="_MODEL START-01.2012_BOUND - Global  2" xfId="1063"/>
    <cellStyle name="_MODEL START-01.2012_Cases UP " xfId="1064"/>
    <cellStyle name="_MODEL START-01.2012_Cases UP  2" xfId="1065"/>
    <cellStyle name="_Model_cenowy_20140317" xfId="1066"/>
    <cellStyle name="_OA baza v8 bez zakupów" xfId="1067"/>
    <cellStyle name="_OA baza v8 bez zakupów_Model - pozapaliwowe IX-XI 20140812 v1" xfId="1068"/>
    <cellStyle name="_OA baza v8 bez zakupów_Model do planu na VIII-X v1 20140717" xfId="1069"/>
    <cellStyle name="_OA baza v8 bez zakupów_Model PF2015 v1 20140923_rev COO3" xfId="1070"/>
    <cellStyle name="_OA baza v8 bez zakupów_Plik wol-cen - pozapaliwowe I-XII 2015 20140922 v1" xfId="1071"/>
    <cellStyle name="_OA baza v8 bez zakupów_Plik wol-cen - pozapaliwowe I-XII 2015 20140925 v1" xfId="1072"/>
    <cellStyle name="_OA baza v8 bez zakupów_Plik wol-cen - pozapaliwowe I-XII 2015 20140925 v3" xfId="1073"/>
    <cellStyle name="_OA baza v8 bez zakupów_Plik wol-cen - pozapaliwowe I-XII 2015 20140926 v3" xfId="1074"/>
    <cellStyle name="_OA baza v8 bez zakupów_Plik wol-cen - pozapaliwowe IX-XI 20140808 v1" xfId="1075"/>
    <cellStyle name="_OA baza v8 bez zakupów_Plik wol-cen - pozapaliwowe IX-XI 20140818 v1" xfId="1076"/>
    <cellStyle name="_OA baza v8 bez zakupów_Plik wol-cen - pozapaliwowe VIII-X 20140709 v1" xfId="1077"/>
    <cellStyle name="_OA baza v8 bez zakupów_Plik wol-cen - pozapaliwowe VIII-X 20140716 v1" xfId="1078"/>
    <cellStyle name="_OA baza v8 bez zakupów_Plik wol-cen - pozapaliwowe X-XII 20140912 v1" xfId="1079"/>
    <cellStyle name="_ON Arctic" xfId="1080"/>
    <cellStyle name="_ON Arctic 2" xfId="1081"/>
    <cellStyle name="_OO baza v4 NEW" xfId="1082"/>
    <cellStyle name="_OO baza v4 NEW_Model - pozapaliwowe IX-XI 20140812 v1" xfId="1083"/>
    <cellStyle name="_OO baza v4 NEW_Model do planu na VIII-X v1 20140717" xfId="1084"/>
    <cellStyle name="_OO baza v4 NEW_Model PF2015 v1 20140923_rev COO3" xfId="1085"/>
    <cellStyle name="_OO baza v4 NEW_Plik wol-cen - pozapaliwowe I-XII 2015 20140922 v1" xfId="1086"/>
    <cellStyle name="_OO baza v4 NEW_Plik wol-cen - pozapaliwowe I-XII 2015 20140925 v1" xfId="1087"/>
    <cellStyle name="_OO baza v4 NEW_Plik wol-cen - pozapaliwowe I-XII 2015 20140925 v3" xfId="1088"/>
    <cellStyle name="_OO baza v4 NEW_Plik wol-cen - pozapaliwowe I-XII 2015 20140926 v3" xfId="1089"/>
    <cellStyle name="_OO baza v4 NEW_Plik wol-cen - pozapaliwowe IX-XI 20140808 v1" xfId="1090"/>
    <cellStyle name="_OO baza v4 NEW_Plik wol-cen - pozapaliwowe IX-XI 20140818 v1" xfId="1091"/>
    <cellStyle name="_OO baza v4 NEW_Plik wol-cen - pozapaliwowe VIII-X 20140709 v1" xfId="1092"/>
    <cellStyle name="_OO baza v4 NEW_Plik wol-cen - pozapaliwowe VIII-X 20140716 v1" xfId="1093"/>
    <cellStyle name="_OO baza v4 NEW_Plik wol-cen - pozapaliwowe X-XII 20140912 v1" xfId="1094"/>
    <cellStyle name="_paźdz_09" xfId="1095"/>
    <cellStyle name="_paźdz_09 2" xfId="1096"/>
    <cellStyle name="_paźdz_09_1" xfId="1097"/>
    <cellStyle name="_paźdz_09_1 2" xfId="1098"/>
    <cellStyle name="_paźdz_09_1_Marża  produkcyjna ZG _ VII_ 10 Yield" xfId="1099"/>
    <cellStyle name="_paźdz_09_1_Marża  produkcyjna ZG _ VII_ 10 Yield 2" xfId="1100"/>
    <cellStyle name="_paźdz_09_1_Marża  produkcyjna ZG _ VII_ 10 Yield_PKN" xfId="1101"/>
    <cellStyle name="_paźdz_09_1_PKN" xfId="1102"/>
    <cellStyle name="_paźdz_09_Marża  produkcyjna ZG _ VII_ 10 Yield" xfId="1103"/>
    <cellStyle name="_paźdz_09_Marża  produkcyjna ZG _ VII_ 10 Yield 2" xfId="1104"/>
    <cellStyle name="_paźdz_09_Marża  produkcyjna ZG _ VII_ 10 Yield_PKN" xfId="1105"/>
    <cellStyle name="_paźdz_09_PKN" xfId="1106"/>
    <cellStyle name="_Plan Fuel balance v2" xfId="1107"/>
    <cellStyle name="_Plan Fuel balance v2 2" xfId="1108"/>
    <cellStyle name="_Plan Fuel balance v2_Marża  produkcyjna ZG _ VII_ 10 Yield" xfId="1109"/>
    <cellStyle name="_Plan Fuel balance v2_Marża  produkcyjna ZG _ VII_ 10 Yield 2" xfId="1110"/>
    <cellStyle name="_Plan Fuel balance v2_Marża  produkcyjna ZG _ VII_ 10 Yield_PKN" xfId="1111"/>
    <cellStyle name="_Plan Fuel balance v2_Model - pozapaliwowe IX-XI 20140812 v1" xfId="1112"/>
    <cellStyle name="_Plan Fuel balance v2_Model do planu na VIII-X v1 20140717" xfId="1113"/>
    <cellStyle name="_Plan Fuel balance v2_Model PF2015 v1 20140923_rev COO3" xfId="1114"/>
    <cellStyle name="_Plan Fuel balance v2_PKN" xfId="1115"/>
    <cellStyle name="_Plan Fuel balance v2_Plik wol-cen - pozapaliwowe I-XII 2015 20140922 v1" xfId="1116"/>
    <cellStyle name="_Plan Fuel balance v2_Plik wol-cen - pozapaliwowe I-XII 2015 20140925 v1" xfId="1117"/>
    <cellStyle name="_Plan Fuel balance v2_Plik wol-cen - pozapaliwowe I-XII 2015 20140925 v3" xfId="1118"/>
    <cellStyle name="_Plan Fuel balance v2_Plik wol-cen - pozapaliwowe I-XII 2015 20140926 v3" xfId="1119"/>
    <cellStyle name="_Plan Fuel balance v2_Plik wol-cen - pozapaliwowe IX-XI 20140808 v1" xfId="1120"/>
    <cellStyle name="_Plan Fuel balance v2_Plik wol-cen - pozapaliwowe IX-XI 20140818 v1" xfId="1121"/>
    <cellStyle name="_Plan Fuel balance v2_Plik wol-cen - pozapaliwowe VIII-X 20140709 v1" xfId="1122"/>
    <cellStyle name="_Plan Fuel balance v2_Plik wol-cen - pozapaliwowe VIII-X 20140716 v1" xfId="1123"/>
    <cellStyle name="_Plan Fuel balance v2_Plik wol-cen - pozapaliwowe X-XII 20140912 v1" xfId="1124"/>
    <cellStyle name="_Plan na 2011" xfId="1125"/>
    <cellStyle name="_Plan na 2011_Model - pozapaliwowe IX-XI 20140812 v1" xfId="1126"/>
    <cellStyle name="_Plan na 2011_Model do planu na VIII-X v1 20140717" xfId="1127"/>
    <cellStyle name="_Plan na 2011_Model PF2015 v1 20140923_rev COO3" xfId="1128"/>
    <cellStyle name="_Plan na 2011_Plik wol-cen - pozapaliwowe I-XII 2015 20140922 v1" xfId="1129"/>
    <cellStyle name="_Plan na 2011_Plik wol-cen - pozapaliwowe I-XII 2015 20140925 v1" xfId="1130"/>
    <cellStyle name="_Plan na 2011_Plik wol-cen - pozapaliwowe I-XII 2015 20140925 v3" xfId="1131"/>
    <cellStyle name="_Plan na 2011_Plik wol-cen - pozapaliwowe I-XII 2015 20140926 v3" xfId="1132"/>
    <cellStyle name="_Plan na 2011_Plik wol-cen - pozapaliwowe IX-XI 20140808 v1" xfId="1133"/>
    <cellStyle name="_Plan na 2011_Plik wol-cen - pozapaliwowe IX-XI 20140818 v1" xfId="1134"/>
    <cellStyle name="_Plan na 2011_Plik wol-cen - pozapaliwowe VIII-X 20140709 v1" xfId="1135"/>
    <cellStyle name="_Plan na 2011_Plik wol-cen - pozapaliwowe VIII-X 20140716 v1" xfId="1136"/>
    <cellStyle name="_Plan na 2011_Plik wol-cen - pozapaliwowe X-XII 20140912 v1" xfId="1137"/>
    <cellStyle name="_Plan na XII'09" xfId="1138"/>
    <cellStyle name="_Plan na XII'09_Marża  produkcyjna ZG _ VII_ 10 Yield" xfId="1139"/>
    <cellStyle name="_Plan na XII'09_Marża  produkcyjna ZG _ VII_ 10 Yield 2" xfId="1140"/>
    <cellStyle name="_Plan na XII'09_Marża  produkcyjna ZG _ VII_ 10 Yield_PKN" xfId="1141"/>
    <cellStyle name="_Plan roczny 2010" xfId="1142"/>
    <cellStyle name="_Plan roczny 2010_Model - pozapaliwowe IX-XI 20140812 v1" xfId="1143"/>
    <cellStyle name="_Plan roczny 2010_Model do planu na VIII-X v1 20140717" xfId="1144"/>
    <cellStyle name="_Plan roczny 2010_Model PF2015 v1 20140923_rev COO3" xfId="1145"/>
    <cellStyle name="_Plan roczny 2010_Plik wol-cen - pozapaliwowe I-XII 2015 20140922 v1" xfId="1146"/>
    <cellStyle name="_Plan roczny 2010_Plik wol-cen - pozapaliwowe I-XII 2015 20140925 v1" xfId="1147"/>
    <cellStyle name="_Plan roczny 2010_Plik wol-cen - pozapaliwowe I-XII 2015 20140925 v3" xfId="1148"/>
    <cellStyle name="_Plan roczny 2010_Plik wol-cen - pozapaliwowe I-XII 2015 20140926 v3" xfId="1149"/>
    <cellStyle name="_Plan roczny 2010_Plik wol-cen - pozapaliwowe IX-XI 20140808 v1" xfId="1150"/>
    <cellStyle name="_Plan roczny 2010_Plik wol-cen - pozapaliwowe IX-XI 20140818 v1" xfId="1151"/>
    <cellStyle name="_Plan roczny 2010_Plik wol-cen - pozapaliwowe VIII-X 20140709 v1" xfId="1152"/>
    <cellStyle name="_Plan roczny 2010_Plik wol-cen - pozapaliwowe VIII-X 20140716 v1" xfId="1153"/>
    <cellStyle name="_Plan roczny 2010_Plik wol-cen - pozapaliwowe X-XII 20140912 v1" xfId="1154"/>
    <cellStyle name="_Plik wol-cen - pozapaliwowe 2012-02-17 v4" xfId="1155"/>
    <cellStyle name="_Plik wol-cen - pozapaliwowe 2012-02-17 v4 2" xfId="1156"/>
    <cellStyle name="_Plik wol-cen - pozapaliwowe 2012-03-01 POS Agreed" xfId="1157"/>
    <cellStyle name="_Plik wol-cen - pozapaliwowe 2012-03-05 POS Start" xfId="1158"/>
    <cellStyle name="_Plik wol-cen - pozapaliwowe 2012-03-05 POS Start 2" xfId="1159"/>
    <cellStyle name="_Plik wol-cen - pozapaliwowe 2012-03-27 zał lip-gru v1" xfId="1160"/>
    <cellStyle name="_Plik wol-cen - pozapaliwowe 2012-03-27 zał lip-gru v1 2" xfId="1161"/>
    <cellStyle name="_Plik wol-cen - pozapaliwowe cze-sie 2012-05-30 v1 POS" xfId="1162"/>
    <cellStyle name="_Plik wol-cen - pozapaliwowe cze-sie 2012-05-30 v1 POS 2" xfId="1163"/>
    <cellStyle name="_Plik wol-cen - pozapaliwowe cze-sie 2013-05-16 v1" xfId="1164"/>
    <cellStyle name="_Plik wol-cen - pozapaliwowe cze-sie 2013-05-16 v1 2" xfId="1165"/>
    <cellStyle name="_Plik wol-cen - pozapaliwowe cze-sie 2013-05-29 POS v1" xfId="1166"/>
    <cellStyle name="_Plik wol-cen - pozapaliwowe cze-sie 2013-05-29 POS v1 2" xfId="1167"/>
    <cellStyle name="_Plik wol-cen - pozapaliwowe cze-sie_2012-05-17" xfId="1168"/>
    <cellStyle name="_Plik wol-cen - pozapaliwowe cze-sie_2012-05-17 2" xfId="1169"/>
    <cellStyle name="_Plik wol-cen - pozapaliwowe gru-lut 2012-11-16 v1 Założenia" xfId="1170"/>
    <cellStyle name="_Plik wol-cen - pozapaliwowe I-III 2014 20131209 v1 POS" xfId="1171"/>
    <cellStyle name="_Plik wol-cen - pozapaliwowe II-IV 20140117 v1" xfId="1172"/>
    <cellStyle name="_Plik wol-cen - pozapaliwowe II-IV 20140130 POS v1" xfId="1173"/>
    <cellStyle name="_Plik wol-cen - pozapaliwowe II-IV 20140130 POS v1_1" xfId="1174"/>
    <cellStyle name="_Plik wol-cen - pozapaliwowe II-IV 20140130 POS v1_1 2" xfId="1175"/>
    <cellStyle name="_Plik wol-cen - pozapaliwowe III-V 20140205" xfId="1176"/>
    <cellStyle name="_Plik wol-cen - pozapaliwowe III-V 20140217 v1" xfId="1177"/>
    <cellStyle name="_Plik wol-cen - pozapaliwowe III-V 20140217 v1 2" xfId="1178"/>
    <cellStyle name="_Plik wol-cen - pozapaliwowe IV-VI 20140303 v1" xfId="1179"/>
    <cellStyle name="_Plik wol-cen - pozapaliwowe IV-VI 20140303 v1 2" xfId="1180"/>
    <cellStyle name="_Plik wol-cen - pozapaliwowe IV-VI 20140317 v1" xfId="1181"/>
    <cellStyle name="_Plik wol-cen - pozapaliwowe IV-VI 20140415 z cenami v1" xfId="1182"/>
    <cellStyle name="_Plik wol-cen - pozapaliwowe IV-VI 20140415 z cenami v1 2" xfId="1183"/>
    <cellStyle name="_Plik wol-cen - pozapaliwowe kwi-cze 2013-03-18 v2 kor OOIL" xfId="1184"/>
    <cellStyle name="_Plik wol-cen - pozapaliwowe kwi-cze 2013-03-29 POS" xfId="1185"/>
    <cellStyle name="_Plik wol-cen - pozapaliwowe kwi-cze 2013-03-29 POS 2" xfId="1186"/>
    <cellStyle name="_Plik wol-cen - pozapaliwowe lip-wrz 2012-06-14 v1 start" xfId="1187"/>
    <cellStyle name="_Plik wol-cen - pozapaliwowe lip-wrz 2012-06-18 v1 Hania" xfId="1188"/>
    <cellStyle name="_Plik wol-cen - pozapaliwowe lip-wrz 2012-06-18 v1 założenia" xfId="1189"/>
    <cellStyle name="_Plik wol-cen - pozapaliwowe lip-wrz 2012-07-16 v1 po warsztatach" xfId="1190"/>
    <cellStyle name="_Plik wol-cen - pozapaliwowe lip-wrz 2013-06-14 v1" xfId="1191"/>
    <cellStyle name="_Plik wol-cen - pozapaliwowe lip-wrz 2013-06-28 v1 POS" xfId="1192"/>
    <cellStyle name="_Plik wol-cen - pozapaliwowe lip-wrz 2013-06-28 v1 POS 2" xfId="1193"/>
    <cellStyle name="_Plik wol-cen - pozapaliwowe lis-sty 2012-10-31 v1 POS" xfId="1194"/>
    <cellStyle name="_Plik wol-cen - pozapaliwowe lut-gru 2013-01-15 v2" xfId="1195"/>
    <cellStyle name="_Plik wol-cen - pozapaliwowe lut-gru 2013-01-16 v1 Założenia" xfId="1196"/>
    <cellStyle name="_Plik wol-cen - pozapaliwowe lut-gru 2013-01-16 v1 Założenia 2" xfId="1197"/>
    <cellStyle name="_Plik wol-cen - pozapaliwowe maj_ 2012-04-18" xfId="1198"/>
    <cellStyle name="_Plik wol-cen - pozapaliwowe maj-lip 2012-04-10 v1 Założenia v1" xfId="1199"/>
    <cellStyle name="_Plik wol-cen - pozapaliwowe maj-lip 2012-04-10 v1 Założenia v1 2" xfId="1200"/>
    <cellStyle name="_Plik wol-cen - pozapaliwowe maj-lip 2012-04-20 Założenia v1 pdate BOP sent to PIMS" xfId="1201"/>
    <cellStyle name="_Plik wol-cen - pozapaliwowe maj-lip 2012-04-20 Założenia v1 pdate BOP sent to PIMS 2" xfId="1202"/>
    <cellStyle name="_Plik wol-cen - pozapaliwowe maj-lip 2012-05-17 Założenia" xfId="1203"/>
    <cellStyle name="_Plik wol-cen - pozapaliwowe maj-lip 2012-05-17 Założenia_1" xfId="1204"/>
    <cellStyle name="_Plik wol-cen - pozapaliwowe maj-lip 2012-05-17 Założenia_1 2" xfId="1205"/>
    <cellStyle name="_Plik wol-cen - pozapaliwowe maj-lip 2013-04-08 v1 (5)" xfId="1206"/>
    <cellStyle name="_Plik wol-cen - pozapaliwowe maj-lip 2013-04-08 v1 (5) 2" xfId="1207"/>
    <cellStyle name="_Plik wol-cen - pozapaliwowe maj-lip 2013-04-15 v1 po warsztatach" xfId="1208"/>
    <cellStyle name="_Plik wol-cen - pozapaliwowe maj-lip 2013-04-15 v1 po warsztatach 2" xfId="1209"/>
    <cellStyle name="_Plik wol-cen - pozapaliwowe maj-lip 2013-04-15 v1 po warsztatach_Zeszyt1" xfId="1210"/>
    <cellStyle name="_Plik wol-cen - pozapaliwowe maj-lip 2013-04-29 v1 POS" xfId="1211"/>
    <cellStyle name="_Plik wol-cen - pozapaliwowe mar-maj 2013-02-15 v1" xfId="1212"/>
    <cellStyle name="_Plik wol-cen - pozapaliwowe mar-maj 2013-02-15 v1 2" xfId="1213"/>
    <cellStyle name="_Plik wol-cen - pozapaliwowe paz-gru 2012-09-18 v2 Założenia" xfId="1214"/>
    <cellStyle name="_Plik wol-cen - pozapaliwowe paz-gru 2012-09-18 v2 Założenia 2" xfId="1215"/>
    <cellStyle name="_Plik wol-cen - pozapaliwowe paz-gru 2012-10-15 v1 po warsztatach kor OOIL" xfId="1216"/>
    <cellStyle name="_Plik wol-cen - pozapaliwowe paz-gru 2012-10-15 v1 po warsztatach kor OOIL 2" xfId="1217"/>
    <cellStyle name="_Plik wol-cen - pozapaliwowe paź-gru 2012-09-18 v1 Hania" xfId="1218"/>
    <cellStyle name="_Plik wol-cen - pozapaliwowe paź-gru 2012-09-18 v1 Hania 2" xfId="1219"/>
    <cellStyle name="_Plik wol-cen - pozapaliwowe PF2014 _20130924_rev C3 i LPG oryginał Hania" xfId="1220"/>
    <cellStyle name="_Plik wol-cen - pozapaliwowe PF2014 20130927 v1 po warsztacie inicujującym" xfId="1221"/>
    <cellStyle name="_Plik wol-cen - pozapaliwowe PF2014 20130927 v1 po warsztacie inicujującym 2" xfId="1222"/>
    <cellStyle name="_Plik wol-cen - pozapaliwowe sie-paź 2012-07-17 v1 model cenowy" xfId="1223"/>
    <cellStyle name="_Plik wol-cen - pozapaliwowe sie-paź 2013-07-17 v1" xfId="1224"/>
    <cellStyle name="_Plik wol-cen - pozapaliwowe sie-paź 2013-07-17 v1 2" xfId="1225"/>
    <cellStyle name="_Plik wol-cen - pozapaliwowe sty-mar 2012-12-10 v1 Założenia" xfId="1226"/>
    <cellStyle name="_Plik wol-cen - pozapaliwowe sty-mar 2012-12-10 v1 Założenia 2" xfId="1227"/>
    <cellStyle name="_Plik wol-cen - pozapaliwowe VII-IX 20140603 v1" xfId="1228"/>
    <cellStyle name="_Plik wol-cen - pozapaliwowe VII-IX 20140613 v1" xfId="1229"/>
    <cellStyle name="_Plik wol-cen - pozapaliwowe VII-IX 20140613 v1_1" xfId="1230"/>
    <cellStyle name="_Plik wol-cen - pozapaliwowe VI-XII 20140519 v1" xfId="1231"/>
    <cellStyle name="_Plik wol-cen - pozapaliwowe VI-XII 20140519 v2" xfId="1232"/>
    <cellStyle name="_Plik wol-cen - pozapaliwowe VI-XII 20140522 v1" xfId="1233"/>
    <cellStyle name="_Plik wol-cen - pozapaliwowe wrz-lis 2012-08-20 v1" xfId="1234"/>
    <cellStyle name="_Plik wol-cen - pozapaliwowe wrz-lis 2012-08-20 v1 2" xfId="1235"/>
    <cellStyle name="_Plik wol-cen - pozapaliwowe wrz-lis 2012-08-20 v1 po warsztatach" xfId="1236"/>
    <cellStyle name="_Plik wol-cen - pozapaliwowe wrz-lis 2012-08-31 v1 POS" xfId="1237"/>
    <cellStyle name="_Plik wol-cen - pozapaliwowe wrz-lis 2012-08-31 v1 POS 2" xfId="1238"/>
    <cellStyle name="_Plik wol-cen - pozapaliwowe wrz-lis 2013-08-16 v1" xfId="1239"/>
    <cellStyle name="_Plik wol-cen - pozapaliwowe wrz-lis 2013-08-28 v1 POS kor bezn kraking" xfId="1240"/>
    <cellStyle name="_Plik wol-cen - pozapaliwowe XI-I 2014 20131016 v1" xfId="1241"/>
    <cellStyle name="_Plik wol-cen - pozapaliwowe XI-I 2014 20131016 v1 2" xfId="1242"/>
    <cellStyle name="_Plik wol-cen - pozapaliwowe XII-II 2014 20131108 po warsztatach v1 " xfId="1243"/>
    <cellStyle name="_Plik wol-cen - pozapaliwowe XII-II 2014 20131108 po warsztatach v1  2" xfId="1244"/>
    <cellStyle name="_Plik wol-cen - pozapaliwowe XII-II 2014 20131108 po warsztatach v1 _CENY" xfId="1245"/>
    <cellStyle name="_Plik wol-cen - pozapaliwowe XII-II 2014 20131108 po warsztatach v1 _CENY 2" xfId="1246"/>
    <cellStyle name="_Plik wol-cen dla produktów pozapaliwowych_2010-02-16_v2 (template)" xfId="1247"/>
    <cellStyle name="_Plik_wol_cen_pozapaliwowe_2011-12-05- v1 na 2012 rok" xfId="1248"/>
    <cellStyle name="_Plik_wol_cen_pozapaliwowe_2012-01-18 v1" xfId="1249"/>
    <cellStyle name="_Plik_wol_cen_pozapaliwowe_2012-01-18 v1 2" xfId="1250"/>
    <cellStyle name="_Plik_wol_cen_pozapaliwowe_2012-02-16" xfId="1251"/>
    <cellStyle name="_Plik_wol_cen_pozapaliwowe_2012-02-16 2" xfId="1252"/>
    <cellStyle name="_Plik_wol_cen_pozapaliwowe_2012-02-16 model od Hani" xfId="1253"/>
    <cellStyle name="_Plik_wol-cen_Petchem_2011-10-04 model RR v1" xfId="1254"/>
    <cellStyle name="_Plik_wol-cen_Petchem_2011-10-04 model RR v1 2" xfId="1255"/>
    <cellStyle name="_Porównanie danych" xfId="1256"/>
    <cellStyle name="_Porównanie założeń produkty petrochemiczne 01.04.2009" xfId="1257"/>
    <cellStyle name="_Porównanie założeń produkty petrochemiczne 01.04.2009 2" xfId="1258"/>
    <cellStyle name="_Porównanie założeń produkty petrochemiczne 01.04.2009_08" xfId="1259"/>
    <cellStyle name="_Porównanie założeń produkty petrochemiczne 01.04.2009_08 2" xfId="1260"/>
    <cellStyle name="_Porównanie założeń produkty petrochemiczne 01.04.2009_Model - pozapaliwowe IX-XI 20140812 v1" xfId="1261"/>
    <cellStyle name="_Porównanie założeń produkty petrochemiczne 01.04.2009_Model do planu na VIII-X v1 20140717" xfId="1262"/>
    <cellStyle name="_Porównanie założeń produkty petrochemiczne 01.04.2009_Model PF2015 v1 20140923_rev COO3" xfId="1263"/>
    <cellStyle name="_Porównanie założeń produkty petrochemiczne 01.04.2009_Plik wol-cen - pozapaliwowe I-XII 2015 20140922 v1" xfId="1264"/>
    <cellStyle name="_Porównanie założeń produkty petrochemiczne 01.04.2009_Plik wol-cen - pozapaliwowe I-XII 2015 20140925 v1" xfId="1265"/>
    <cellStyle name="_Porównanie założeń produkty petrochemiczne 01.04.2009_Plik wol-cen - pozapaliwowe I-XII 2015 20140925 v3" xfId="1266"/>
    <cellStyle name="_Porównanie założeń produkty petrochemiczne 01.04.2009_Plik wol-cen - pozapaliwowe I-XII 2015 20140926 v3" xfId="1267"/>
    <cellStyle name="_Porównanie założeń produkty petrochemiczne 01.04.2009_Plik wol-cen - pozapaliwowe IX-XI 20140808 v1" xfId="1268"/>
    <cellStyle name="_Porównanie założeń produkty petrochemiczne 01.04.2009_Plik wol-cen - pozapaliwowe IX-XI 20140818 v1" xfId="1269"/>
    <cellStyle name="_Porównanie założeń produkty petrochemiczne 01.04.2009_Plik wol-cen - pozapaliwowe VIII-X 20140709 v1" xfId="1270"/>
    <cellStyle name="_Porównanie założeń produkty petrochemiczne 01.04.2009_Plik wol-cen - pozapaliwowe VIII-X 20140716 v1" xfId="1271"/>
    <cellStyle name="_Porównanie założeń produkty petrochemiczne 01.04.2009_Plik wol-cen - pozapaliwowe X-XII 20140912 v1" xfId="1272"/>
    <cellStyle name="_Q1" xfId="1273"/>
    <cellStyle name="_Q1 2" xfId="1274"/>
    <cellStyle name="_Q1_08" xfId="1275"/>
    <cellStyle name="_Q1_08 2" xfId="1276"/>
    <cellStyle name="_Q1_1" xfId="1277"/>
    <cellStyle name="_Q1_1 2" xfId="1278"/>
    <cellStyle name="_Q1_1_08" xfId="1279"/>
    <cellStyle name="_Q1_1_08 2" xfId="1280"/>
    <cellStyle name="_Raport dobowy zapasów_20091105" xfId="1281"/>
    <cellStyle name="_Raport dzienny relaizcji produkcji 2009 mm dd (2)" xfId="1282"/>
    <cellStyle name="_Raport dzienny relaizcji produkcji 2009 mm dd (2) 2" xfId="1283"/>
    <cellStyle name="_Raport dzienny relaizcji produkcji 2009 mm dd (2)_Marża  produkcyjna ZG _ VII_ 10 Yield" xfId="1284"/>
    <cellStyle name="_Raport dzienny relaizcji produkcji 2009 mm dd (2)_Marża  produkcyjna ZG _ VII_ 10 Yield 2" xfId="1285"/>
    <cellStyle name="_Raport dzienny relaizcji produkcji 2009 mm dd (2)_Marża  produkcyjna ZG _ VII_ 10 Yield_PKN" xfId="1286"/>
    <cellStyle name="_Raport dzienny relaizcji produkcji 2009 mm dd (2)_PKN" xfId="1287"/>
    <cellStyle name="_Raport dzienny13012009 wykorzystania mocy 2009 mm dd (2)" xfId="1288"/>
    <cellStyle name="_Raport dzienny13012009 wykorzystania mocy 2009 mm dd (2) 2" xfId="1289"/>
    <cellStyle name="_Raport dzienny13012009 wykorzystania mocy 2009 mm dd (2)_Marża  produkcyjna ZG _ VII_ 10 Yield" xfId="1290"/>
    <cellStyle name="_Raport dzienny13012009 wykorzystania mocy 2009 mm dd (2)_Marża  produkcyjna ZG _ VII_ 10 Yield 2" xfId="1291"/>
    <cellStyle name="_Raport dzienny13012009 wykorzystania mocy 2009 mm dd (2)_Marża  produkcyjna ZG _ VII_ 10 Yield_PKN" xfId="1292"/>
    <cellStyle name="_Raport dzienny13012009 wykorzystania mocy 2009 mm dd (2)_PKN" xfId="1293"/>
    <cellStyle name="_RAPORT SUMARYCZNY  SCM 2009_05_28" xfId="1294"/>
    <cellStyle name="_RAPORT SUMARYCZNY  SCM 2009_05_28 2" xfId="1295"/>
    <cellStyle name="_RAPORT SUMARYCZNY  SCM 2009_05_28_Marża  produkcyjna ZG _ VII_ 10 Yield" xfId="1296"/>
    <cellStyle name="_RAPORT SUMARYCZNY  SCM 2009_05_28_Marża  produkcyjna ZG _ VII_ 10 Yield 2" xfId="1297"/>
    <cellStyle name="_RAPORT SUMARYCZNY  SCM 2009_05_28_Marża  produkcyjna ZG _ VII_ 10 Yield_PKN" xfId="1298"/>
    <cellStyle name="_RAPORT SUMARYCZNY  SCM 2009_05_28_PKN" xfId="1299"/>
    <cellStyle name="_RAPORT SUMARYCZNY  SCM 2009_07_08" xfId="1300"/>
    <cellStyle name="_RAPORT SUMARYCZNY  SCM 2009_07_08 2" xfId="1301"/>
    <cellStyle name="_RAPORT SUMARYCZNY  SCM 2009_07_08_Marża  produkcyjna ZG _ VII_ 10 Yield" xfId="1302"/>
    <cellStyle name="_RAPORT SUMARYCZNY  SCM 2009_07_08_Marża  produkcyjna ZG _ VII_ 10 Yield 2" xfId="1303"/>
    <cellStyle name="_RAPORT SUMARYCZNY  SCM 2009_07_08_Marża  produkcyjna ZG _ VII_ 10 Yield_PKN" xfId="1304"/>
    <cellStyle name="_RAPORT SUMARYCZNY  SCM 2009_07_08_PKN" xfId="1305"/>
    <cellStyle name="_raport za caly styczen 2009 _v2_ceny planowane" xfId="1306"/>
    <cellStyle name="_raport za caly styczen 2009 _v2_ceny planowane 2" xfId="1307"/>
    <cellStyle name="_raport za caly styczen 2009 _v2_ceny planowane 2_DRM" xfId="1308"/>
    <cellStyle name="_raport za caly styczen 2009 _v2_ceny planowane 2_raport1" xfId="1309"/>
    <cellStyle name="_raport za caly styczen 2009 _v2_ceny planowane 3" xfId="1310"/>
    <cellStyle name="_raport za caly styczen 2009 _v2_ceny planowane 3_DRM" xfId="1311"/>
    <cellStyle name="_raport za caly styczen 2009 _v2_ceny planowane 3_raport1" xfId="1312"/>
    <cellStyle name="_raport za caly styczen 2009 _v2_ceny planowane 4" xfId="1313"/>
    <cellStyle name="_raport za caly styczen 2009 _v2_ceny planowane 4_DRM" xfId="1314"/>
    <cellStyle name="_raport za caly styczen 2009 _v2_ceny planowane 4_raport1" xfId="1315"/>
    <cellStyle name="_Raport_sprzedaży_19_10_2010" xfId="1316"/>
    <cellStyle name="_raport1" xfId="1317"/>
    <cellStyle name="_Realizacja MBO produkcji_styczeń_2009" xfId="1318"/>
    <cellStyle name="_Realizacja MBO produkcji_styczeń_2009 2" xfId="1319"/>
    <cellStyle name="_Realizacja MBO produkcji_styczeń_2009 2 2" xfId="1320"/>
    <cellStyle name="_Realizacja MBO produkcji_styczeń_2009 2_PKN" xfId="1321"/>
    <cellStyle name="_Realizacja MBO produkcji_styczeń_2009 3" xfId="1322"/>
    <cellStyle name="_Realizacja MBO produkcji_styczeń_2009 3 2" xfId="1323"/>
    <cellStyle name="_Realizacja MBO produkcji_styczeń_2009 3_PKN" xfId="1324"/>
    <cellStyle name="_Realizacja MBO produkcji_styczeń_2009 4" xfId="1325"/>
    <cellStyle name="_Realizacja MBO produkcji_styczeń_2009 4 2" xfId="1326"/>
    <cellStyle name="_Realizacja MBO produkcji_styczeń_2009 4_PKN" xfId="1327"/>
    <cellStyle name="_Realizacja MBO produkcji_styczeń_2009 5" xfId="1328"/>
    <cellStyle name="_Realizacja MBO produkcji_styczeń_2009_DRM" xfId="1329"/>
    <cellStyle name="_Realizacja MBO produkcji_styczeń_2009_DRM 2" xfId="1330"/>
    <cellStyle name="_Realizacja MBO produkcji_styczeń_2009_DRM_PKN" xfId="1331"/>
    <cellStyle name="_Realizacja MBO produkcji_styczeń_2009_Marża  produkcyjna ZG _ VII_ 10 Yield" xfId="1332"/>
    <cellStyle name="_Realizacja MBO produkcji_styczeń_2009_Marża  produkcyjna ZG _ VII_ 10 Yield 2" xfId="1333"/>
    <cellStyle name="_Realizacja MBO produkcji_styczeń_2009_Marża  produkcyjna ZG _ VII_ 10 Yield_PKN" xfId="1334"/>
    <cellStyle name="_Realizacja MBO produkcji_styczeń_2009_PKN" xfId="1335"/>
    <cellStyle name="_Realizacja MBO produkcji_styczeń_2009_raport1" xfId="1336"/>
    <cellStyle name="_Realizacja MBO produkcji_styczeń_2009_raport1 2" xfId="1337"/>
    <cellStyle name="_Realizacja MBO produkcji_styczeń_2009_raport1_1" xfId="1338"/>
    <cellStyle name="_Realizacja MBO produkcji_styczeń_2009_raport1_1 2" xfId="1339"/>
    <cellStyle name="_Realizacja MBO produkcji_styczeń_2009_raport1_1_Marża  produkcyjna ZG _ VII_ 10 Yield" xfId="1340"/>
    <cellStyle name="_Realizacja MBO produkcji_styczeń_2009_raport1_1_Marża  produkcyjna ZG _ VII_ 10 Yield 2" xfId="1341"/>
    <cellStyle name="_Realizacja MBO produkcji_styczeń_2009_raport1_1_Marża  produkcyjna ZG _ VII_ 10 Yield_PKN" xfId="1342"/>
    <cellStyle name="_Realizacja MBO produkcji_styczeń_2009_raport1_1_PKN" xfId="1343"/>
    <cellStyle name="_Realizacja MBO produkcji_styczeń_2009_raport1_PKN" xfId="1344"/>
    <cellStyle name="_Realizacja MBO produkcji_styczeń_2009_wykresy" xfId="1345"/>
    <cellStyle name="_Realizacja MBO produkcji_styczeń_2009_wykresy 2" xfId="1346"/>
    <cellStyle name="_Realizacja MBO produkcji_styczeń_2009_wykresy_PKN" xfId="1347"/>
    <cellStyle name="_Realizacja_operacyjnego_planu_sprzedaży_17.07.2009" xfId="1348"/>
    <cellStyle name="_Realizacja_operacyjnego_planu_sprzedaży_17.07.2009 2" xfId="1349"/>
    <cellStyle name="_Realizacja_operacyjnego_planu_sprzedaży_17.07.2009_Kopia Materiał_RZO_05072011 RW (2)" xfId="1350"/>
    <cellStyle name="_Realizacja_operacyjnego_planu_sprzedaży_17.07.2009_Kopia Materiał_RZO_05072011 RW (2) 2" xfId="1351"/>
    <cellStyle name="_Realizacja_operacyjnego_planu_sprzedaży_17.07.2009_Kopia Materiał_RZO_05072011 RW (2)_PKN" xfId="1352"/>
    <cellStyle name="_Realizacja_operacyjnego_planu_sprzedaży_17.07.2009_Marża  produkcyjna na RZO_19082010 KOREKTA" xfId="1353"/>
    <cellStyle name="_Realizacja_operacyjnego_planu_sprzedaży_17.07.2009_Marża  produkcyjna na RZO_19082010 KOREKTA 2" xfId="1354"/>
    <cellStyle name="_Realizacja_operacyjnego_planu_sprzedaży_17.07.2009_Marża  produkcyjna na RZO_19082010 KOREKTA_PKN" xfId="1355"/>
    <cellStyle name="_Realizacja_operacyjnego_planu_sprzedaży_17.07.2009_Marża ZG 10072011  na RZO" xfId="1356"/>
    <cellStyle name="_Realizacja_operacyjnego_planu_sprzedaży_17.07.2009_Marża ZG 10072011  na RZO 2" xfId="1357"/>
    <cellStyle name="_Realizacja_operacyjnego_planu_sprzedaży_17.07.2009_Marża ZG 10072011  na RZO_PKN" xfId="1358"/>
    <cellStyle name="_Realizacja_operacyjnego_planu_sprzedaży_17.07.2009_Materiał_RZO_12072011" xfId="1359"/>
    <cellStyle name="_Realizacja_operacyjnego_planu_sprzedaży_17.07.2009_Materiał_RZO_12072011 2" xfId="1360"/>
    <cellStyle name="_Realizacja_operacyjnego_planu_sprzedaży_17.07.2009_Materiał_RZO_12072011_PKN" xfId="1361"/>
    <cellStyle name="_Realizacja_operacyjnego_planu_sprzedaży_17.07.2009_MKZ_narastająco_za VI_2011ręcznie wstawiany" xfId="1362"/>
    <cellStyle name="_Realizacja_operacyjnego_planu_sprzedaży_17.07.2009_MKZ_narastająco_za VI_2011ręcznie wstawiany 2" xfId="1363"/>
    <cellStyle name="_Realizacja_operacyjnego_planu_sprzedaży_17.07.2009_MKZ_narastająco_za VI_2011ręcznie wstawiany_PKN" xfId="1364"/>
    <cellStyle name="_Realizacja_operacyjnego_planu_sprzedaży_17.07.2009_MKZ_narastająco_za VII_2011_KM_RZO_26_07_2011" xfId="1365"/>
    <cellStyle name="_Realizacja_operacyjnego_planu_sprzedaży_17.07.2009_MKZ_narastająco_za VII_2011_KM_RZO_26_07_2011 2" xfId="1366"/>
    <cellStyle name="_Realizacja_operacyjnego_planu_sprzedaży_17.07.2009_MKZ_narastająco_za VII_2011_KM_RZO_26_07_2011_PKN" xfId="1367"/>
    <cellStyle name="_Realizacja_operacyjnego_planu_sprzedaży_17.07.2009_PKN" xfId="1368"/>
    <cellStyle name="_roboczy 1Plan na X'09 v 20" xfId="1369"/>
    <cellStyle name="_roboczy 1Plan na X'09 v 20_Marża  produkcyjna ZG _ VII_ 10 Yield" xfId="1370"/>
    <cellStyle name="_roboczy 1Plan na X'09 v 20_Marża  produkcyjna ZG _ VII_ 10 Yield 2" xfId="1371"/>
    <cellStyle name="_roboczy 1Plan na X'09 v 20_Marża  produkcyjna ZG _ VII_ 10 Yield_PKN" xfId="1372"/>
    <cellStyle name="_ROWS - GLOBALUR" xfId="1373"/>
    <cellStyle name="_Rows &amp; Bounds_stary" xfId="1374"/>
    <cellStyle name="_Rows &amp; Bounds_stary 2" xfId="1375"/>
    <cellStyle name="_Sesja XII 2012 Założenia Anwil_2012-12-05_1 _po telco_do planu" xfId="1376"/>
    <cellStyle name="_Sesja XII 2012 Założenia Anwil_2012-12-05_1 _po telco_do planu 2" xfId="1377"/>
    <cellStyle name="_Sesja XII 2012 Założenia Anwil_2012-12-05_1 _po telco_do planu_Model - pozapaliwowe IX-XI 20140812 v1" xfId="1378"/>
    <cellStyle name="_Sesja XII 2012 Założenia Anwil_2012-12-05_1 _po telco_do planu_Model do planu na VIII-X v1 20140717" xfId="1379"/>
    <cellStyle name="_Sesja XII 2012 Założenia Anwil_2012-12-05_1 _po telco_do planu_Model PF2015 v1 20140923_rev COO3" xfId="1380"/>
    <cellStyle name="_Sesja XII 2012 Założenia Anwil_2012-12-05_1 _po telco_do planu_Plik wol-cen - pozapaliwowe I-XII 2015 20140922 v1" xfId="1381"/>
    <cellStyle name="_Sesja XII 2012 Założenia Anwil_2012-12-05_1 _po telco_do planu_Plik wol-cen - pozapaliwowe I-XII 2015 20140925 v1" xfId="1382"/>
    <cellStyle name="_Sesja XII 2012 Założenia Anwil_2012-12-05_1 _po telco_do planu_Plik wol-cen - pozapaliwowe I-XII 2015 20140925 v3" xfId="1383"/>
    <cellStyle name="_Sesja XII 2012 Założenia Anwil_2012-12-05_1 _po telco_do planu_Plik wol-cen - pozapaliwowe I-XII 2015 20140926 v3" xfId="1384"/>
    <cellStyle name="_Sesja XII 2012 Założenia Anwil_2012-12-05_1 _po telco_do planu_Plik wol-cen - pozapaliwowe IX-XI 20140808 v1" xfId="1385"/>
    <cellStyle name="_Sesja XII 2012 Założenia Anwil_2012-12-05_1 _po telco_do planu_Plik wol-cen - pozapaliwowe IX-XI 20140818 v1" xfId="1386"/>
    <cellStyle name="_Sesja XII 2012 Założenia Anwil_2012-12-05_1 _po telco_do planu_Plik wol-cen - pozapaliwowe VIII-X 20140709 v1" xfId="1387"/>
    <cellStyle name="_Sesja XII 2012 Założenia Anwil_2012-12-05_1 _po telco_do planu_Plik wol-cen - pozapaliwowe VIII-X 20140716 v1" xfId="1388"/>
    <cellStyle name="_Sesja XII 2012 Założenia Anwil_2012-12-05_1 _po telco_do planu_Plik wol-cen - pozapaliwowe X-XII 20140912 v1" xfId="1389"/>
    <cellStyle name="_sier_09" xfId="1390"/>
    <cellStyle name="_sier_09 2" xfId="1391"/>
    <cellStyle name="_sier_09_Marża  produkcyjna ZG _ VII_ 10 Yield" xfId="1392"/>
    <cellStyle name="_sier_09_Marża  produkcyjna ZG _ VII_ 10 Yield 2" xfId="1393"/>
    <cellStyle name="_sier_09_Marża  produkcyjna ZG _ VII_ 10 Yield_PKN" xfId="1394"/>
    <cellStyle name="_sier_09_PKN" xfId="1395"/>
    <cellStyle name="_sprzedaż hurtowa paliw za wrzesień_krajowa ODBIORCY" xfId="1396"/>
    <cellStyle name="_sprzedaż hurtowa paliw za wrzesień_krajowa ODBIORCY 2" xfId="1397"/>
    <cellStyle name="_sprzedaż hurtowa paliw za wrzesień_krajowa ODBIORCY_08" xfId="1398"/>
    <cellStyle name="_sprzedaż hurtowa paliw za wrzesień_krajowa ODBIORCY_08 2" xfId="1399"/>
    <cellStyle name="_sprzedaż hurtowa paliw za wrzesień_krajowa ODBIORCY_Marża  produkcyjna ZG _ VII_ 10 Yield" xfId="1400"/>
    <cellStyle name="_sprzedaż hurtowa paliw za wrzesień_krajowa ODBIORCY_Marża  produkcyjna ZG _ VII_ 10 Yield 2" xfId="1401"/>
    <cellStyle name="_sprzedaż hurtowa paliw za wrzesień_krajowa ODBIORCY_Marża  produkcyjna ZG _ VII_ 10 Yield_PKN" xfId="1402"/>
    <cellStyle name="_sprzedaż hurtowa paliw za wrzesień_krajowa ODBIORCY_Model - pozapaliwowe IX-XI 20140812 v1" xfId="1403"/>
    <cellStyle name="_sprzedaż hurtowa paliw za wrzesień_krajowa ODBIORCY_Model do planu na VIII-X v1 20140717" xfId="1404"/>
    <cellStyle name="_sprzedaż hurtowa paliw za wrzesień_krajowa ODBIORCY_Model PF2015 v1 20140923_rev COO3" xfId="1405"/>
    <cellStyle name="_sprzedaż hurtowa paliw za wrzesień_krajowa ODBIORCY_PKN" xfId="1406"/>
    <cellStyle name="_sprzedaż hurtowa paliw za wrzesień_krajowa ODBIORCY_Plik wol-cen - pozapaliwowe I-XII 2015 20140922 v1" xfId="1407"/>
    <cellStyle name="_sprzedaż hurtowa paliw za wrzesień_krajowa ODBIORCY_Plik wol-cen - pozapaliwowe I-XII 2015 20140925 v1" xfId="1408"/>
    <cellStyle name="_sprzedaż hurtowa paliw za wrzesień_krajowa ODBIORCY_Plik wol-cen - pozapaliwowe I-XII 2015 20140925 v3" xfId="1409"/>
    <cellStyle name="_sprzedaż hurtowa paliw za wrzesień_krajowa ODBIORCY_Plik wol-cen - pozapaliwowe I-XII 2015 20140926 v3" xfId="1410"/>
    <cellStyle name="_sprzedaż hurtowa paliw za wrzesień_krajowa ODBIORCY_Plik wol-cen - pozapaliwowe IX-XI 20140808 v1" xfId="1411"/>
    <cellStyle name="_sprzedaż hurtowa paliw za wrzesień_krajowa ODBIORCY_Plik wol-cen - pozapaliwowe IX-XI 20140818 v1" xfId="1412"/>
    <cellStyle name="_sprzedaż hurtowa paliw za wrzesień_krajowa ODBIORCY_Plik wol-cen - pozapaliwowe VIII-X 20140709 v1" xfId="1413"/>
    <cellStyle name="_sprzedaż hurtowa paliw za wrzesień_krajowa ODBIORCY_Plik wol-cen - pozapaliwowe VIII-X 20140716 v1" xfId="1414"/>
    <cellStyle name="_sprzedaż hurtowa paliw za wrzesień_krajowa ODBIORCY_Plik wol-cen - pozapaliwowe X-XII 20140912 v1" xfId="1415"/>
    <cellStyle name="_SUBMODS" xfId="1416"/>
    <cellStyle name="_supply-rme" xfId="1417"/>
    <cellStyle name="_supply-rme_08" xfId="1418"/>
    <cellStyle name="_Szacunek wyk Masy IP oraz straty na B 100 i PP do OA" xfId="1419"/>
    <cellStyle name="_wrze_09" xfId="1420"/>
    <cellStyle name="_wrze_09 2" xfId="1421"/>
    <cellStyle name="_wrze_09_Marża  produkcyjna ZG _ VII_ 10 Yield" xfId="1422"/>
    <cellStyle name="_wrze_09_Marża  produkcyjna ZG _ VII_ 10 Yield 2" xfId="1423"/>
    <cellStyle name="_wrze_09_Marża  produkcyjna ZG _ VII_ 10 Yield_PKN" xfId="1424"/>
    <cellStyle name="_wrze_09_PKN" xfId="1425"/>
    <cellStyle name="_WRZESIEN_2011" xfId="1426"/>
    <cellStyle name="_Wskaźnik_wykonania_POS_2009-09-07_v1" xfId="1427"/>
    <cellStyle name="_Wskaźnik_wykonania_POS_2009-11-04_v1" xfId="1428"/>
    <cellStyle name="_wykresy" xfId="1429"/>
    <cellStyle name="_wykresy_Marża  produkcyjna ZG _ VII_ 10 Yield" xfId="1430"/>
    <cellStyle name="_wykresy_Marża  produkcyjna ZG _ VII_ 10 Yield 2" xfId="1431"/>
    <cellStyle name="_wykresy_Marża  produkcyjna ZG _ VII_ 10 Yield_PKN" xfId="1432"/>
    <cellStyle name="_Załączniki do Backcastingu_ Logistyka" xfId="1433"/>
    <cellStyle name="_Założenia wol-cen dla prod pozapaliw_20101116_v1" xfId="1434"/>
    <cellStyle name="_Założenia wol-cen dla prod pozapaliw_20101116_v1 2" xfId="1435"/>
    <cellStyle name="_Założenia wol-cen dla prod pozapaliw_20101116_v1_Model - pozapaliwowe IX-XI 20140812 v1" xfId="1436"/>
    <cellStyle name="_Założenia wol-cen dla prod pozapaliw_20101116_v1_Model do planu na VIII-X v1 20140717" xfId="1437"/>
    <cellStyle name="_Założenia wol-cen dla prod pozapaliw_20101116_v1_Model PF2015 v1 20140923_rev COO3" xfId="1438"/>
    <cellStyle name="_Założenia wol-cen dla prod pozapaliw_20101116_v1_Plik wol-cen - pozapaliwowe I-XII 2015 20140922 v1" xfId="1439"/>
    <cellStyle name="_Założenia wol-cen dla prod pozapaliw_20101116_v1_Plik wol-cen - pozapaliwowe I-XII 2015 20140925 v1" xfId="1440"/>
    <cellStyle name="_Założenia wol-cen dla prod pozapaliw_20101116_v1_Plik wol-cen - pozapaliwowe I-XII 2015 20140925 v3" xfId="1441"/>
    <cellStyle name="_Założenia wol-cen dla prod pozapaliw_20101116_v1_Plik wol-cen - pozapaliwowe I-XII 2015 20140926 v3" xfId="1442"/>
    <cellStyle name="_Założenia wol-cen dla prod pozapaliw_20101116_v1_Plik wol-cen - pozapaliwowe IX-XI 20140808 v1" xfId="1443"/>
    <cellStyle name="_Założenia wol-cen dla prod pozapaliw_20101116_v1_Plik wol-cen - pozapaliwowe IX-XI 20140818 v1" xfId="1444"/>
    <cellStyle name="_Założenia wol-cen dla prod pozapaliw_20101116_v1_Plik wol-cen - pozapaliwowe VIII-X 20140709 v1" xfId="1445"/>
    <cellStyle name="_Założenia wol-cen dla prod pozapaliw_20101116_v1_Plik wol-cen - pozapaliwowe VIII-X 20140716 v1" xfId="1446"/>
    <cellStyle name="_Założenia wol-cen dla prod pozapaliw_20101116_v1_Plik wol-cen - pozapaliwowe X-XII 20140912 v1" xfId="1447"/>
    <cellStyle name="_Zapasy_KSCM_20100415" xfId="1448"/>
    <cellStyle name="_zestawienie_ maj 2010" xfId="1449"/>
    <cellStyle name="_zestawienie_ maj 2010 2" xfId="1450"/>
    <cellStyle name="_zestawienie_ maj 2010_PKN" xfId="1451"/>
    <cellStyle name="_zestawienie_czerwiec 2010 (2)" xfId="1452"/>
    <cellStyle name="_zestawienie_czerwiec 2010 (2) 2" xfId="1453"/>
    <cellStyle name="_zestawienie_czerwiec 2010 (2)_PKN" xfId="1454"/>
    <cellStyle name="_ZESTAWIENIE_PRODUKCJA_PAŻDZIERNIK 2008" xfId="1455"/>
    <cellStyle name="_ZESTAWIENIE_PRODUKCJA_PAŻDZIERNIK 2008 2" xfId="1456"/>
    <cellStyle name="_ZESTAWIENIE_PRODUKCJA_PAŻDZIERNIK 2008_Kopia Materiał_RZO_05072011 RW (2)" xfId="1457"/>
    <cellStyle name="_ZESTAWIENIE_PRODUKCJA_PAŻDZIERNIK 2008_Kopia Materiał_RZO_05072011 RW (2) 2" xfId="1458"/>
    <cellStyle name="_ZESTAWIENIE_PRODUKCJA_PAŻDZIERNIK 2008_Kopia Materiał_RZO_05072011 RW (2)_PKN" xfId="1459"/>
    <cellStyle name="_ZESTAWIENIE_PRODUKCJA_PAŻDZIERNIK 2008_Marża  produkcyjna na RZO_19082010 KOREKTA" xfId="1460"/>
    <cellStyle name="_ZESTAWIENIE_PRODUKCJA_PAŻDZIERNIK 2008_Marża  produkcyjna na RZO_19082010 KOREKTA 2" xfId="1461"/>
    <cellStyle name="_ZESTAWIENIE_PRODUKCJA_PAŻDZIERNIK 2008_Marża  produkcyjna na RZO_19082010 KOREKTA_PKN" xfId="1462"/>
    <cellStyle name="_ZESTAWIENIE_PRODUKCJA_PAŻDZIERNIK 2008_Marża ZG 10072011  na RZO" xfId="1463"/>
    <cellStyle name="_ZESTAWIENIE_PRODUKCJA_PAŻDZIERNIK 2008_Marża ZG 10072011  na RZO 2" xfId="1464"/>
    <cellStyle name="_ZESTAWIENIE_PRODUKCJA_PAŻDZIERNIK 2008_Marża ZG 10072011  na RZO_PKN" xfId="1465"/>
    <cellStyle name="_ZESTAWIENIE_PRODUKCJA_PAŻDZIERNIK 2008_Materiał_RZO_12072011" xfId="1466"/>
    <cellStyle name="_ZESTAWIENIE_PRODUKCJA_PAŻDZIERNIK 2008_Materiał_RZO_12072011 2" xfId="1467"/>
    <cellStyle name="_ZESTAWIENIE_PRODUKCJA_PAŻDZIERNIK 2008_Materiał_RZO_12072011_PKN" xfId="1468"/>
    <cellStyle name="_ZESTAWIENIE_PRODUKCJA_PAŻDZIERNIK 2008_MKZ_narastająco_za VI_2011ręcznie wstawiany" xfId="1469"/>
    <cellStyle name="_ZESTAWIENIE_PRODUKCJA_PAŻDZIERNIK 2008_MKZ_narastająco_za VI_2011ręcznie wstawiany 2" xfId="1470"/>
    <cellStyle name="_ZESTAWIENIE_PRODUKCJA_PAŻDZIERNIK 2008_MKZ_narastająco_za VI_2011ręcznie wstawiany_PKN" xfId="1471"/>
    <cellStyle name="_ZESTAWIENIE_PRODUKCJA_PAŻDZIERNIK 2008_MKZ_narastająco_za VII_2011_KM_RZO_26_07_2011" xfId="1472"/>
    <cellStyle name="_ZESTAWIENIE_PRODUKCJA_PAŻDZIERNIK 2008_MKZ_narastająco_za VII_2011_KM_RZO_26_07_2011 2" xfId="1473"/>
    <cellStyle name="_ZESTAWIENIE_PRODUKCJA_PAŻDZIERNIK 2008_MKZ_narastająco_za VII_2011_KM_RZO_26_07_2011_PKN" xfId="1474"/>
    <cellStyle name="_ZESTAWIENIE_PRODUKCJA_PAŻDZIERNIK 2008_PKN" xfId="1475"/>
    <cellStyle name="_Zestawienie_wodór_paliwa EC_29 dni marca" xfId="1476"/>
    <cellStyle name="_Zestawienie_wodór_paliwa EC_29 dni marca 2" xfId="1477"/>
    <cellStyle name="_Zestawienie_wodór_paliwa EC_29 dni marca_Marża  produkcyjna ZG _ VII_ 10 Yield" xfId="1478"/>
    <cellStyle name="_Zestawienie_wodór_paliwa EC_29 dni marca_Marża  produkcyjna ZG _ VII_ 10 Yield 2" xfId="1479"/>
    <cellStyle name="_Zestawienie_wodór_paliwa EC_29 dni marca_Marża  produkcyjna ZG _ VII_ 10 Yield_PKN" xfId="1480"/>
    <cellStyle name="_Zestawienie_wodór_paliwa EC_29 dni marca_PKN" xfId="1481"/>
    <cellStyle name="_Zeszyt1" xfId="1482"/>
    <cellStyle name="_Zeszyt1 2" xfId="1483"/>
    <cellStyle name="=D:\WINNT\SYSTEM32\COMMAND.COM" xfId="1484"/>
    <cellStyle name="=D:\WINNT\SYSTEM32\COMMAND.COM 2" xfId="1485"/>
    <cellStyle name="=D:\WINNT\SYSTEM32\COMMAND.COM 2 2" xfId="1486"/>
    <cellStyle name="0.0%" xfId="1487"/>
    <cellStyle name="0.00%" xfId="1488"/>
    <cellStyle name="0.0000" xfId="1489"/>
    <cellStyle name="00" xfId="1490"/>
    <cellStyle name="20 % – Zvýraznění1" xfId="1491"/>
    <cellStyle name="20 % – Zvýraznění2" xfId="1492"/>
    <cellStyle name="20 % – Zvýraznění3" xfId="1493"/>
    <cellStyle name="20 % – Zvýraznění4" xfId="1494"/>
    <cellStyle name="20 % – Zvýraznění5" xfId="1495"/>
    <cellStyle name="20 % – Zvýraznění6" xfId="1496"/>
    <cellStyle name="20% - Accent1" xfId="1497"/>
    <cellStyle name="20% - Accent1 2" xfId="1498"/>
    <cellStyle name="20% - Accent2" xfId="1499"/>
    <cellStyle name="20% - Accent2 2" xfId="1500"/>
    <cellStyle name="20% - Accent3" xfId="1501"/>
    <cellStyle name="20% - Accent3 2" xfId="1502"/>
    <cellStyle name="20% - Accent4" xfId="1503"/>
    <cellStyle name="20% - Accent4 2" xfId="1504"/>
    <cellStyle name="20% - Accent5" xfId="1505"/>
    <cellStyle name="20% - Accent5 2" xfId="1506"/>
    <cellStyle name="20% - Accent6" xfId="1507"/>
    <cellStyle name="20% - Accent6 2" xfId="1508"/>
    <cellStyle name="20% - akcent 1 2" xfId="1509"/>
    <cellStyle name="20% - akcent 1 3" xfId="1510"/>
    <cellStyle name="20% - akcent 1 4" xfId="1511"/>
    <cellStyle name="20% - akcent 2 2" xfId="1512"/>
    <cellStyle name="20% - akcent 2 3" xfId="1513"/>
    <cellStyle name="20% - akcent 2 4" xfId="1514"/>
    <cellStyle name="20% - akcent 3 2" xfId="1515"/>
    <cellStyle name="20% - akcent 3 3" xfId="1516"/>
    <cellStyle name="20% - akcent 3 4" xfId="1517"/>
    <cellStyle name="20% - akcent 4 2" xfId="1518"/>
    <cellStyle name="20% - akcent 4 3" xfId="1519"/>
    <cellStyle name="20% - akcent 4 4" xfId="1520"/>
    <cellStyle name="20% - akcent 5 2" xfId="1521"/>
    <cellStyle name="20% - akcent 5 3" xfId="1522"/>
    <cellStyle name="20% - akcent 6 2" xfId="1523"/>
    <cellStyle name="20% - akcent 6 3" xfId="1524"/>
    <cellStyle name="20% - akcent 6 4" xfId="1525"/>
    <cellStyle name="40 % – Zvýraznění1" xfId="1526"/>
    <cellStyle name="40 % – Zvýraznění2" xfId="1527"/>
    <cellStyle name="40 % – Zvýraznění3" xfId="1528"/>
    <cellStyle name="40 % – Zvýraznění4" xfId="1529"/>
    <cellStyle name="40 % – Zvýraznění5" xfId="1530"/>
    <cellStyle name="40 % – Zvýraznění6" xfId="1531"/>
    <cellStyle name="40% - Accent1" xfId="1532"/>
    <cellStyle name="40% - Accent1 2" xfId="1533"/>
    <cellStyle name="40% - Accent2" xfId="1534"/>
    <cellStyle name="40% - Accent2 2" xfId="1535"/>
    <cellStyle name="40% - Accent3" xfId="1536"/>
    <cellStyle name="40% - Accent3 2" xfId="1537"/>
    <cellStyle name="40% - Accent4" xfId="1538"/>
    <cellStyle name="40% - Accent4 2" xfId="1539"/>
    <cellStyle name="40% - Accent5" xfId="1540"/>
    <cellStyle name="40% - Accent5 2" xfId="1541"/>
    <cellStyle name="40% - Accent6" xfId="1542"/>
    <cellStyle name="40% - Accent6 2" xfId="1543"/>
    <cellStyle name="40% - akcent 1 2" xfId="1544"/>
    <cellStyle name="40% - akcent 1 3" xfId="1545"/>
    <cellStyle name="40% - akcent 1 4" xfId="1546"/>
    <cellStyle name="40% - akcent 2 2" xfId="1547"/>
    <cellStyle name="40% - akcent 2 3" xfId="1548"/>
    <cellStyle name="40% - akcent 3 2" xfId="1549"/>
    <cellStyle name="40% - akcent 3 3" xfId="1550"/>
    <cellStyle name="40% - akcent 3 4" xfId="1551"/>
    <cellStyle name="40% - akcent 4 2" xfId="1552"/>
    <cellStyle name="40% - akcent 4 3" xfId="1553"/>
    <cellStyle name="40% - akcent 4 4" xfId="1554"/>
    <cellStyle name="40% - akcent 5 2" xfId="1555"/>
    <cellStyle name="40% - akcent 5 3" xfId="1556"/>
    <cellStyle name="40% - akcent 5 4" xfId="1557"/>
    <cellStyle name="40% - akcent 6 2" xfId="1558"/>
    <cellStyle name="40% - akcent 6 3" xfId="1559"/>
    <cellStyle name="40% - akcent 6 4" xfId="1560"/>
    <cellStyle name="60 % – Zvýraznění1" xfId="1561"/>
    <cellStyle name="60 % – Zvýraznění2" xfId="1562"/>
    <cellStyle name="60 % – Zvýraznění3" xfId="1563"/>
    <cellStyle name="60 % – Zvýraznění4" xfId="1564"/>
    <cellStyle name="60 % – Zvýraznění5" xfId="1565"/>
    <cellStyle name="60 % – Zvýraznění6" xfId="1566"/>
    <cellStyle name="60% - Accent1" xfId="1567"/>
    <cellStyle name="60% - Accent1 2" xfId="1568"/>
    <cellStyle name="60% - Accent2" xfId="1569"/>
    <cellStyle name="60% - Accent2 2" xfId="1570"/>
    <cellStyle name="60% - Accent3" xfId="1571"/>
    <cellStyle name="60% - Accent3 2" xfId="1572"/>
    <cellStyle name="60% - Accent4" xfId="1573"/>
    <cellStyle name="60% - Accent4 2" xfId="1574"/>
    <cellStyle name="60% - Accent5" xfId="1575"/>
    <cellStyle name="60% - Accent5 2" xfId="1576"/>
    <cellStyle name="60% - Accent6" xfId="1577"/>
    <cellStyle name="60% - Accent6 2" xfId="1578"/>
    <cellStyle name="60% - akcent 1 2" xfId="1579"/>
    <cellStyle name="60% - akcent 1 3" xfId="1580"/>
    <cellStyle name="60% - akcent 1 4" xfId="1581"/>
    <cellStyle name="60% - akcent 2 2" xfId="1582"/>
    <cellStyle name="60% - akcent 2 3" xfId="1583"/>
    <cellStyle name="60% - akcent 2 4" xfId="1584"/>
    <cellStyle name="60% - akcent 3 2" xfId="1585"/>
    <cellStyle name="60% - akcent 3 3" xfId="1586"/>
    <cellStyle name="60% - akcent 3 4" xfId="1587"/>
    <cellStyle name="60% - akcent 4 2" xfId="1588"/>
    <cellStyle name="60% - akcent 4 3" xfId="1589"/>
    <cellStyle name="60% - akcent 4 4" xfId="1590"/>
    <cellStyle name="60% - akcent 5 2" xfId="1591"/>
    <cellStyle name="60% - akcent 5 3" xfId="1592"/>
    <cellStyle name="60% - akcent 5 4" xfId="1593"/>
    <cellStyle name="60% - akcent 6 2" xfId="1594"/>
    <cellStyle name="60% - akcent 6 3" xfId="1595"/>
    <cellStyle name="60% - akcent 6 4" xfId="1596"/>
    <cellStyle name="Accent1" xfId="1597"/>
    <cellStyle name="Accent1 - 20%" xfId="1598"/>
    <cellStyle name="Accent1 - 40%" xfId="1599"/>
    <cellStyle name="Accent1 - 60%" xfId="1600"/>
    <cellStyle name="Accent1 2" xfId="1601"/>
    <cellStyle name="Accent1_01" xfId="1602"/>
    <cellStyle name="Accent2" xfId="1603"/>
    <cellStyle name="Accent2 - 20%" xfId="1604"/>
    <cellStyle name="Accent2 - 40%" xfId="1605"/>
    <cellStyle name="Accent2 - 60%" xfId="1606"/>
    <cellStyle name="Accent2 2" xfId="1607"/>
    <cellStyle name="Accent2_01" xfId="1608"/>
    <cellStyle name="Accent3" xfId="1609"/>
    <cellStyle name="Accent3 - 20%" xfId="1610"/>
    <cellStyle name="Accent3 - 40%" xfId="1611"/>
    <cellStyle name="Accent3 - 60%" xfId="1612"/>
    <cellStyle name="Accent3 2" xfId="1613"/>
    <cellStyle name="Accent3_01" xfId="1614"/>
    <cellStyle name="Accent4" xfId="1615"/>
    <cellStyle name="Accent4 - 20%" xfId="1616"/>
    <cellStyle name="Accent4 - 40%" xfId="1617"/>
    <cellStyle name="Accent4 - 60%" xfId="1618"/>
    <cellStyle name="Accent4 2" xfId="1619"/>
    <cellStyle name="Accent4_01" xfId="1620"/>
    <cellStyle name="Accent5" xfId="1621"/>
    <cellStyle name="Accent5 - 20%" xfId="1622"/>
    <cellStyle name="Accent5 - 40%" xfId="1623"/>
    <cellStyle name="Accent5 - 60%" xfId="1624"/>
    <cellStyle name="Accent5 2" xfId="1625"/>
    <cellStyle name="Accent5_02" xfId="1626"/>
    <cellStyle name="Accent6" xfId="1627"/>
    <cellStyle name="Accent6 - 20%" xfId="1628"/>
    <cellStyle name="Accent6 - 40%" xfId="1629"/>
    <cellStyle name="Accent6 - 60%" xfId="1630"/>
    <cellStyle name="Accent6 2" xfId="1631"/>
    <cellStyle name="Accent6_01" xfId="1632"/>
    <cellStyle name="Actual Date" xfId="1633"/>
    <cellStyle name="Actual Date 2" xfId="1634"/>
    <cellStyle name="Akcent 1 2" xfId="1635"/>
    <cellStyle name="Akcent 1 3" xfId="1636"/>
    <cellStyle name="Akcent 1 4" xfId="1637"/>
    <cellStyle name="Akcent 2 2" xfId="1638"/>
    <cellStyle name="Akcent 2 3" xfId="1639"/>
    <cellStyle name="Akcent 2 4" xfId="1640"/>
    <cellStyle name="Akcent 3 2" xfId="1641"/>
    <cellStyle name="Akcent 3 3" xfId="1642"/>
    <cellStyle name="Akcent 3 4" xfId="1643"/>
    <cellStyle name="Akcent 4 2" xfId="1644"/>
    <cellStyle name="Akcent 4 3" xfId="1645"/>
    <cellStyle name="Akcent 4 4" xfId="1646"/>
    <cellStyle name="Akcent 5 2" xfId="1647"/>
    <cellStyle name="Akcent 5 3" xfId="1648"/>
    <cellStyle name="Akcent 6 2" xfId="1649"/>
    <cellStyle name="Akcent 6 3" xfId="1650"/>
    <cellStyle name="Akcent 6 4" xfId="1651"/>
    <cellStyle name="background" xfId="1652"/>
    <cellStyle name="Bad" xfId="1653"/>
    <cellStyle name="Bad 2" xfId="1654"/>
    <cellStyle name="banner" xfId="1655"/>
    <cellStyle name="Bold Numbers" xfId="1656"/>
    <cellStyle name="calc" xfId="1657"/>
    <cellStyle name="CalcedCells" xfId="1658"/>
    <cellStyle name="calculated" xfId="1659"/>
    <cellStyle name="Calculation" xfId="1660"/>
    <cellStyle name="Calculation 2" xfId="1661"/>
    <cellStyle name="čárky [0]_Butan" xfId="1662"/>
    <cellStyle name="Celkem" xfId="1663"/>
    <cellStyle name="Cezar" xfId="1664"/>
    <cellStyle name="Check Cell" xfId="1665"/>
    <cellStyle name="Check Cell 2" xfId="1666"/>
    <cellStyle name="Chybně" xfId="1667"/>
    <cellStyle name="Comma" xfId="1668"/>
    <cellStyle name="Comma [0]" xfId="1669"/>
    <cellStyle name="Comma_250496_headcount" xfId="1670"/>
    <cellStyle name="Comma0" xfId="1671"/>
    <cellStyle name="Comma0 - Style1" xfId="1672"/>
    <cellStyle name="Comma0 - Style2" xfId="1673"/>
    <cellStyle name="Comma0 2" xfId="1674"/>
    <cellStyle name="Comma0 3" xfId="1675"/>
    <cellStyle name="Comma0 4" xfId="1676"/>
    <cellStyle name="Comma0_Ceny ropy Brent mies 2007 - 2008 zest 21 05 07" xfId="1677"/>
    <cellStyle name="Currency" xfId="1678"/>
    <cellStyle name="Currency [0]" xfId="1679"/>
    <cellStyle name="Currency_1995" xfId="1680"/>
    <cellStyle name="Currency0" xfId="1681"/>
    <cellStyle name="Currency0 2" xfId="1682"/>
    <cellStyle name="Currency0 3" xfId="1683"/>
    <cellStyle name="Currency0 4" xfId="1684"/>
    <cellStyle name="Dane wejściowe 2" xfId="1685"/>
    <cellStyle name="Dane wejściowe 3" xfId="1686"/>
    <cellStyle name="Dane wejściowe 4" xfId="1687"/>
    <cellStyle name="Dane wyjściowe 2" xfId="1688"/>
    <cellStyle name="Dane wyjściowe 3" xfId="1689"/>
    <cellStyle name="Dane wyjściowe 4" xfId="1690"/>
    <cellStyle name="Data" xfId="1691"/>
    <cellStyle name="Date" xfId="1692"/>
    <cellStyle name="Date 2" xfId="1693"/>
    <cellStyle name="Date 3" xfId="1694"/>
    <cellStyle name="Date 4" xfId="1695"/>
    <cellStyle name="date_DEMAND - Global" xfId="1696"/>
    <cellStyle name="DateTime" xfId="1697"/>
    <cellStyle name="DateTime 2" xfId="1698"/>
    <cellStyle name="Dezimal_Businessplan BPI 2002 - 2006 integrated (16.10.01)" xfId="1699"/>
    <cellStyle name="Dobre 2" xfId="1700"/>
    <cellStyle name="Dobre 3" xfId="1701"/>
    <cellStyle name="Dobre 4" xfId="1702"/>
    <cellStyle name="Dziesiętny 2" xfId="1703"/>
    <cellStyle name="Dziesiętny 3" xfId="1704"/>
    <cellStyle name="Dziesiętny 4" xfId="1705"/>
    <cellStyle name="Dziesiętny 5" xfId="1706"/>
    <cellStyle name="Dziesiętny 6" xfId="1707"/>
    <cellStyle name="Dziesiętny 7" xfId="1708"/>
    <cellStyle name="Emphasis 1" xfId="1709"/>
    <cellStyle name="Emphasis 2" xfId="1710"/>
    <cellStyle name="Emphasis 3" xfId="1711"/>
    <cellStyle name="Euro" xfId="1712"/>
    <cellStyle name="Explanatory Text" xfId="1713"/>
    <cellStyle name="Explanatory Text 2" xfId="1714"/>
    <cellStyle name="Fixed" xfId="1715"/>
    <cellStyle name="Fixed 2" xfId="1716"/>
    <cellStyle name="Fixed 3" xfId="1717"/>
    <cellStyle name="Fixed 4" xfId="1718"/>
    <cellStyle name="Fixed1 - Style1" xfId="1719"/>
    <cellStyle name="fx_rates" xfId="1720"/>
    <cellStyle name="Good" xfId="1721"/>
    <cellStyle name="Good 2" xfId="1722"/>
    <cellStyle name="Grey" xfId="1723"/>
    <cellStyle name="Hard Input" xfId="1724"/>
    <cellStyle name="Hard Input 2" xfId="1725"/>
    <cellStyle name="hard input percent" xfId="1726"/>
    <cellStyle name="Hard Input_08" xfId="1727"/>
    <cellStyle name="Hard No" xfId="1728"/>
    <cellStyle name="hard no." xfId="1729"/>
    <cellStyle name="Hard No_08" xfId="1730"/>
    <cellStyle name="HEADER" xfId="1731"/>
    <cellStyle name="HeaderCell" xfId="1732"/>
    <cellStyle name="Heading 1" xfId="1733"/>
    <cellStyle name="Heading 1 2" xfId="1734"/>
    <cellStyle name="Heading 1 3" xfId="1735"/>
    <cellStyle name="Heading 1 4" xfId="1736"/>
    <cellStyle name="Heading 1_01" xfId="1737"/>
    <cellStyle name="Heading 2" xfId="1738"/>
    <cellStyle name="Heading 2 2" xfId="1739"/>
    <cellStyle name="Heading 2 3" xfId="1740"/>
    <cellStyle name="Heading 2 4" xfId="1741"/>
    <cellStyle name="Heading 2_01" xfId="1742"/>
    <cellStyle name="Heading 3" xfId="1743"/>
    <cellStyle name="Heading 3 2" xfId="1744"/>
    <cellStyle name="Heading 4" xfId="1745"/>
    <cellStyle name="Heading1" xfId="1746"/>
    <cellStyle name="Heading1 2" xfId="1747"/>
    <cellStyle name="Heading2" xfId="1748"/>
    <cellStyle name="Heading2 2" xfId="1749"/>
    <cellStyle name="HIGHLIGHT" xfId="1750"/>
    <cellStyle name="Hiperłącze" xfId="1751" builtinId="8"/>
    <cellStyle name="Hiperłącze 2" xfId="1752"/>
    <cellStyle name="Input" xfId="1753"/>
    <cellStyle name="Input [yellow]" xfId="1754"/>
    <cellStyle name="Input 2" xfId="1755"/>
    <cellStyle name="Input_01" xfId="1756"/>
    <cellStyle name="InputCells" xfId="1757"/>
    <cellStyle name="Komórka połączona 2" xfId="1758"/>
    <cellStyle name="Komórka połączona 3" xfId="1759"/>
    <cellStyle name="Komórka połączona 4" xfId="1760"/>
    <cellStyle name="Komórka zaznaczona 2" xfId="1761"/>
    <cellStyle name="Komórka zaznaczona 3" xfId="1762"/>
    <cellStyle name="Kontrolní buňka" xfId="1763"/>
    <cellStyle name="label" xfId="1764"/>
    <cellStyle name="Linked Cell" xfId="1765"/>
    <cellStyle name="Linked Cell 2" xfId="1766"/>
    <cellStyle name="main_input" xfId="1767"/>
    <cellStyle name="MAND_x000d_CHECK.COMMAND_x000e_RENAME.COMMAND_x0008_SHOW.BAR_x000b_DELETE.MENU_x000e_DELETE.COMMAND_x000e_GET.CHA" xfId="1768"/>
    <cellStyle name="MAND_x000d_CHECK.COMMAND_x000e_RENAME.COMMAND_x0008_SHOW.BAR_x000b_DELETE.MENU_x000e_DELETE.COMMAND_x000e_GET.CHA 2" xfId="1769"/>
    <cellStyle name="MAND_x000d_CHECK.COMMAND_x000e_RENAME.COMMAND_x0008_SHOW.BAR_x000b_DELETE.MENU_x000e_DELETE.COMMAND_x000e_GET.CHA 3" xfId="1770"/>
    <cellStyle name="MAND_x000d_CHECK.COMMAND_x000e_RENAME.COMMAND_x0008_SHOW.BAR_x000b_DELETE.MENU_x000e_DELETE.COMMAND_x000e_GET.CHA 4" xfId="1771"/>
    <cellStyle name="MAND_x000d_CHECK.COMMAND_x000e_RENAME.COMMAND_x0008_SHOW.BAR_x000b_DELETE.MENU_x000e_DELETE.COMMAND_x000e_GET.CHA_01" xfId="1772"/>
    <cellStyle name="měny_laroux" xfId="1773"/>
    <cellStyle name="Milliers [0]" xfId="1774"/>
    <cellStyle name="Milliers [0] 2" xfId="1775"/>
    <cellStyle name="Monétaire [0]" xfId="1776"/>
    <cellStyle name="Monétaire [0] 2" xfId="1777"/>
    <cellStyle name="multiple" xfId="1778"/>
    <cellStyle name="Nadpis 1" xfId="1779"/>
    <cellStyle name="Nadpis 2" xfId="1780"/>
    <cellStyle name="Nadpis 3" xfId="1781"/>
    <cellStyle name="Nadpis 4" xfId="1782"/>
    <cellStyle name="NagłowekRIS" xfId="1783"/>
    <cellStyle name="Nagłówek 1 2" xfId="1784"/>
    <cellStyle name="Nagłówek 1 3" xfId="1785"/>
    <cellStyle name="Nagłówek 1 4" xfId="1786"/>
    <cellStyle name="Nagłówek 2 2" xfId="1787"/>
    <cellStyle name="Nagłówek 2 3" xfId="1788"/>
    <cellStyle name="Nagłówek 2 4" xfId="1789"/>
    <cellStyle name="Nagłówek 3 2" xfId="1790"/>
    <cellStyle name="Nagłówek 3 3" xfId="1791"/>
    <cellStyle name="Nagłówek 3 4" xfId="1792"/>
    <cellStyle name="Nagłówek 4 2" xfId="1793"/>
    <cellStyle name="Nagłówek 4 3" xfId="1794"/>
    <cellStyle name="Nagłówek 4 4" xfId="1795"/>
    <cellStyle name="Nagłówek Raportu RIS" xfId="1796"/>
    <cellStyle name="Název" xfId="1797"/>
    <cellStyle name="Neutral" xfId="1798"/>
    <cellStyle name="Neutral 2" xfId="1799"/>
    <cellStyle name="Neutralne 2" xfId="1800"/>
    <cellStyle name="Neutralne 3" xfId="1801"/>
    <cellStyle name="Neutralne 4" xfId="1802"/>
    <cellStyle name="Neutrální" xfId="1803"/>
    <cellStyle name="Next holiday" xfId="1804"/>
    <cellStyle name="no dec" xfId="1805"/>
    <cellStyle name="no dec 2" xfId="1806"/>
    <cellStyle name="Normal - Style1" xfId="1807"/>
    <cellStyle name="Normal - Style1 2" xfId="1808"/>
    <cellStyle name="Normal 2" xfId="1809"/>
    <cellStyle name="Normal 2 2" xfId="1810"/>
    <cellStyle name="Normal 3" xfId="1811"/>
    <cellStyle name="Normal 3 2" xfId="1812"/>
    <cellStyle name="Normal_1995" xfId="1813"/>
    <cellStyle name="Normale_Laborav crude oils library" xfId="1814"/>
    <cellStyle name="normální_ceny 04" xfId="1815"/>
    <cellStyle name="Normalny" xfId="0" builtinId="0"/>
    <cellStyle name="Normalny 10" xfId="1816"/>
    <cellStyle name="Normalny 11" xfId="1817"/>
    <cellStyle name="Normalny 2" xfId="1818"/>
    <cellStyle name="Normalny 2 2" xfId="1819"/>
    <cellStyle name="Normalny 2_PKN" xfId="1820"/>
    <cellStyle name="Normalny 3" xfId="1821"/>
    <cellStyle name="Normalny 3 2" xfId="1822"/>
    <cellStyle name="Normalny 3 2 2" xfId="1823"/>
    <cellStyle name="Normalny 3 2 3" xfId="1824"/>
    <cellStyle name="Normalny 3 3" xfId="1825"/>
    <cellStyle name="Normalny 3_PKN" xfId="1826"/>
    <cellStyle name="Normalny 4" xfId="1827"/>
    <cellStyle name="Normalny 5" xfId="1828"/>
    <cellStyle name="Normalny 5 2" xfId="1829"/>
    <cellStyle name="Normalny 6" xfId="1830"/>
    <cellStyle name="Normalny 6 2" xfId="1831"/>
    <cellStyle name="Normalny 7" xfId="1832"/>
    <cellStyle name="Normalny 8" xfId="1833"/>
    <cellStyle name="Normalny 9" xfId="1834"/>
    <cellStyle name="Normalny_030425-ts-danedofactbook-pluk" xfId="1835"/>
    <cellStyle name="Normalny_dane do factbooka1" xfId="1836"/>
    <cellStyle name="Normalny_Q4_2005_macro" xfId="1837"/>
    <cellStyle name="Note" xfId="1838"/>
    <cellStyle name="Note 2" xfId="1839"/>
    <cellStyle name="Note 2 2" xfId="1840"/>
    <cellStyle name="Note 3" xfId="1841"/>
    <cellStyle name="Numbers" xfId="1842"/>
    <cellStyle name="Numbers 2" xfId="1843"/>
    <cellStyle name="Obliczenia 2" xfId="1844"/>
    <cellStyle name="Obliczenia 3" xfId="1845"/>
    <cellStyle name="Obliczenia 4" xfId="1846"/>
    <cellStyle name="Output" xfId="1847"/>
    <cellStyle name="Output 2" xfId="1848"/>
    <cellStyle name="Percent" xfId="1849"/>
    <cellStyle name="Percent [2]" xfId="1850"/>
    <cellStyle name="Percent [2] 2" xfId="1851"/>
    <cellStyle name="Percent_CENY" xfId="1852"/>
    <cellStyle name="PIMS" xfId="1853"/>
    <cellStyle name="PIMS ALTTAG" xfId="1854"/>
    <cellStyle name="PIMS_CASE007" xfId="1855"/>
    <cellStyle name="PIMS0" xfId="1856"/>
    <cellStyle name="PIMS1" xfId="1857"/>
    <cellStyle name="PIMS2" xfId="1858"/>
    <cellStyle name="PIMS3" xfId="1859"/>
    <cellStyle name="PIMS4" xfId="1860"/>
    <cellStyle name="PIMS5" xfId="1861"/>
    <cellStyle name="Poznámka" xfId="1862"/>
    <cellStyle name="prem/disc" xfId="1863"/>
    <cellStyle name="Procentowy" xfId="1864" builtinId="5"/>
    <cellStyle name="Procentowy 2" xfId="1865"/>
    <cellStyle name="Procentowy 2 2" xfId="1866"/>
    <cellStyle name="Procentowy 3" xfId="1867"/>
    <cellStyle name="Procentowy 3 2" xfId="1868"/>
    <cellStyle name="Procentowy 4" xfId="1869"/>
    <cellStyle name="Procentowy 4 2" xfId="1870"/>
    <cellStyle name="Procentowy 5" xfId="1871"/>
    <cellStyle name="Procentowy 6" xfId="1872"/>
    <cellStyle name="Propojená buňka" xfId="1873"/>
    <cellStyle name="R.Output" xfId="1874"/>
    <cellStyle name="Rates" xfId="1875"/>
    <cellStyle name="realtime" xfId="1876"/>
    <cellStyle name="result" xfId="1877"/>
    <cellStyle name="rt" xfId="1878"/>
    <cellStyle name="SAPBEXaggData" xfId="1879"/>
    <cellStyle name="SAPBEXaggDataEmph" xfId="1880"/>
    <cellStyle name="SAPBEXaggDataEmph 2" xfId="1881"/>
    <cellStyle name="SAPBEXaggItem" xfId="1882"/>
    <cellStyle name="SAPBEXaggItem 2" xfId="1883"/>
    <cellStyle name="SAPBEXaggItemX" xfId="1884"/>
    <cellStyle name="SAPBEXaggItemX 2" xfId="1885"/>
    <cellStyle name="SAPBEXchaText" xfId="1886"/>
    <cellStyle name="SAPBEXchaText 2" xfId="1887"/>
    <cellStyle name="SAPBEXchaText 2 2" xfId="1888"/>
    <cellStyle name="SAPBEXchaText 2 3" xfId="1889"/>
    <cellStyle name="SAPBEXchaText_2.Ceny_Wolumen (N)" xfId="1890"/>
    <cellStyle name="SAPBEXexcBad7" xfId="1891"/>
    <cellStyle name="SAPBEXexcBad8" xfId="1892"/>
    <cellStyle name="SAPBEXexcBad9" xfId="1893"/>
    <cellStyle name="SAPBEXexcCritical4" xfId="1894"/>
    <cellStyle name="SAPBEXexcCritical5" xfId="1895"/>
    <cellStyle name="SAPBEXexcCritical6" xfId="1896"/>
    <cellStyle name="SAPBEXexcGood1" xfId="1897"/>
    <cellStyle name="SAPBEXexcGood2" xfId="1898"/>
    <cellStyle name="SAPBEXexcGood3" xfId="1899"/>
    <cellStyle name="SAPBEXfilterDrill" xfId="1900"/>
    <cellStyle name="SAPBEXfilterDrill 2" xfId="1901"/>
    <cellStyle name="SAPBEXfilterDrill_2.Ceny_Wolumen (N)" xfId="1902"/>
    <cellStyle name="SAPBEXfilterItem" xfId="1903"/>
    <cellStyle name="SAPBEXfilterItem 2" xfId="1904"/>
    <cellStyle name="SAPBEXfilterItem_2.Ceny_Wolumen (N)" xfId="1905"/>
    <cellStyle name="SAPBEXfilterText" xfId="1906"/>
    <cellStyle name="SAPBEXfilterText 2" xfId="1907"/>
    <cellStyle name="SAPBEXfilterText 3" xfId="1908"/>
    <cellStyle name="SAPBEXfilterText 4" xfId="1909"/>
    <cellStyle name="SAPBEXfilterText_01" xfId="1910"/>
    <cellStyle name="SAPBEXformats" xfId="1911"/>
    <cellStyle name="SAPBEXheaderItem" xfId="1912"/>
    <cellStyle name="SAPBEXheaderItem 2" xfId="1913"/>
    <cellStyle name="SAPBEXheaderItem 2 2" xfId="1914"/>
    <cellStyle name="SAPBEXheaderItem 2 3" xfId="1915"/>
    <cellStyle name="SAPBEXheaderItem 3" xfId="1916"/>
    <cellStyle name="SAPBEXheaderItem 4" xfId="1917"/>
    <cellStyle name="SAPBEXheaderItem 5" xfId="1918"/>
    <cellStyle name="SAPBEXheaderItem_01" xfId="1919"/>
    <cellStyle name="SAPBEXheaderText" xfId="1920"/>
    <cellStyle name="SAPBEXheaderText 2" xfId="1921"/>
    <cellStyle name="SAPBEXheaderText 2 2" xfId="1922"/>
    <cellStyle name="SAPBEXheaderText 2 3" xfId="1923"/>
    <cellStyle name="SAPBEXheaderText 3" xfId="1924"/>
    <cellStyle name="SAPBEXheaderText 4" xfId="1925"/>
    <cellStyle name="SAPBEXheaderText 5" xfId="1926"/>
    <cellStyle name="SAPBEXheaderText_01" xfId="1927"/>
    <cellStyle name="SAPBEXHLevel0" xfId="1928"/>
    <cellStyle name="SAPBEXHLevel0 2" xfId="1929"/>
    <cellStyle name="SAPBEXHLevel0 2 2" xfId="1930"/>
    <cellStyle name="SAPBEXHLevel0 2 3" xfId="1931"/>
    <cellStyle name="SAPBEXHLevel0 3" xfId="1932"/>
    <cellStyle name="SAPBEXHLevel0X" xfId="1933"/>
    <cellStyle name="SAPBEXHLevel0X 2" xfId="1934"/>
    <cellStyle name="SAPBEXHLevel0X 2 2" xfId="1935"/>
    <cellStyle name="SAPBEXHLevel0X 2 3" xfId="1936"/>
    <cellStyle name="SAPBEXHLevel0X 3" xfId="1937"/>
    <cellStyle name="SAPBEXHLevel1" xfId="1938"/>
    <cellStyle name="SAPBEXHLevel1 2" xfId="1939"/>
    <cellStyle name="SAPBEXHLevel1 2 2" xfId="1940"/>
    <cellStyle name="SAPBEXHLevel1 2 3" xfId="1941"/>
    <cellStyle name="SAPBEXHLevel1 3" xfId="1942"/>
    <cellStyle name="SAPBEXHLevel1X" xfId="1943"/>
    <cellStyle name="SAPBEXHLevel1X 2" xfId="1944"/>
    <cellStyle name="SAPBEXHLevel1X 2 2" xfId="1945"/>
    <cellStyle name="SAPBEXHLevel1X 2 3" xfId="1946"/>
    <cellStyle name="SAPBEXHLevel1X 3" xfId="1947"/>
    <cellStyle name="SAPBEXHLevel2" xfId="1948"/>
    <cellStyle name="SAPBEXHLevel2 2" xfId="1949"/>
    <cellStyle name="SAPBEXHLevel2 2 2" xfId="1950"/>
    <cellStyle name="SAPBEXHLevel2 2 3" xfId="1951"/>
    <cellStyle name="SAPBEXHLevel2 3" xfId="1952"/>
    <cellStyle name="SAPBEXHLevel2X" xfId="1953"/>
    <cellStyle name="SAPBEXHLevel2X 2" xfId="1954"/>
    <cellStyle name="SAPBEXHLevel2X 2 2" xfId="1955"/>
    <cellStyle name="SAPBEXHLevel2X 2 3" xfId="1956"/>
    <cellStyle name="SAPBEXHLevel2X 3" xfId="1957"/>
    <cellStyle name="SAPBEXHLevel3" xfId="1958"/>
    <cellStyle name="SAPBEXHLevel3 2" xfId="1959"/>
    <cellStyle name="SAPBEXHLevel3 2 2" xfId="1960"/>
    <cellStyle name="SAPBEXHLevel3 2 3" xfId="1961"/>
    <cellStyle name="SAPBEXHLevel3 3" xfId="1962"/>
    <cellStyle name="SAPBEXHLevel3X" xfId="1963"/>
    <cellStyle name="SAPBEXHLevel3X 2" xfId="1964"/>
    <cellStyle name="SAPBEXHLevel3X 2 2" xfId="1965"/>
    <cellStyle name="SAPBEXHLevel3X 2 3" xfId="1966"/>
    <cellStyle name="SAPBEXHLevel3X 3" xfId="1967"/>
    <cellStyle name="SAPBEXinputData" xfId="1968"/>
    <cellStyle name="SAPBEXinputData 2" xfId="1969"/>
    <cellStyle name="SAPBEXItemHeader" xfId="1970"/>
    <cellStyle name="SAPBEXresData" xfId="1971"/>
    <cellStyle name="SAPBEXresData 2" xfId="1972"/>
    <cellStyle name="SAPBEXresDataEmph" xfId="1973"/>
    <cellStyle name="SAPBEXresDataEmph 2" xfId="1974"/>
    <cellStyle name="SAPBEXresItem" xfId="1975"/>
    <cellStyle name="SAPBEXresItem 2" xfId="1976"/>
    <cellStyle name="SAPBEXresItemX" xfId="1977"/>
    <cellStyle name="SAPBEXresItemX 2" xfId="1978"/>
    <cellStyle name="SAPBEXstdData" xfId="1979"/>
    <cellStyle name="SAPBEXstdData 2" xfId="1980"/>
    <cellStyle name="SAPBEXstdData_2.Ceny_Wolumen (N)" xfId="1981"/>
    <cellStyle name="SAPBEXstdDataEmph" xfId="1982"/>
    <cellStyle name="SAPBEXstdItem" xfId="1983"/>
    <cellStyle name="SAPBEXstdItem 2" xfId="1984"/>
    <cellStyle name="SAPBEXstdItem 2 2" xfId="1985"/>
    <cellStyle name="SAPBEXstdItem_2.Ceny_Wolumen (N)" xfId="1986"/>
    <cellStyle name="SAPBEXstdItemX" xfId="1987"/>
    <cellStyle name="SAPBEXstdItemX 2" xfId="1988"/>
    <cellStyle name="SAPBEXstdItemX 2 2" xfId="1989"/>
    <cellStyle name="SAPBEXstdItemX 2 3" xfId="1990"/>
    <cellStyle name="SAPBEXstdItemX_2.Ceny_Wolumen (N)" xfId="1991"/>
    <cellStyle name="SAPBEXtitle" xfId="1992"/>
    <cellStyle name="SAPBEXtitle 2" xfId="1993"/>
    <cellStyle name="SAPBEXtitle 2 2" xfId="1994"/>
    <cellStyle name="SAPBEXtitle 3" xfId="1995"/>
    <cellStyle name="SAPBEXtitle 4" xfId="1996"/>
    <cellStyle name="SAPBEXtitle_01" xfId="1997"/>
    <cellStyle name="SAPBEXunassignedItem" xfId="1998"/>
    <cellStyle name="SAPBEXundefined" xfId="1999"/>
    <cellStyle name="Sheet Title" xfId="2000"/>
    <cellStyle name="Správně" xfId="2001"/>
    <cellStyle name="Standard_E_I_2" xfId="2002"/>
    <cellStyle name="static" xfId="2003"/>
    <cellStyle name="StaticCells" xfId="2004"/>
    <cellStyle name="Styl 1" xfId="2005"/>
    <cellStyle name="Styl 1 2" xfId="2006"/>
    <cellStyle name="Styl 1 3" xfId="2007"/>
    <cellStyle name="Styl 1 4" xfId="2008"/>
    <cellStyle name="Styl 1 5" xfId="2009"/>
    <cellStyle name="Styl 2" xfId="2010"/>
    <cellStyle name="Style 1" xfId="2011"/>
    <cellStyle name="Style 1 2" xfId="2012"/>
    <cellStyle name="Style 21" xfId="2013"/>
    <cellStyle name="Style 21 2" xfId="2014"/>
    <cellStyle name="Style 22" xfId="2015"/>
    <cellStyle name="Style 22 2" xfId="2016"/>
    <cellStyle name="Style 23" xfId="2017"/>
    <cellStyle name="Style 23 2" xfId="2018"/>
    <cellStyle name="Style 24" xfId="2019"/>
    <cellStyle name="Style 24 2" xfId="2020"/>
    <cellStyle name="Style 25" xfId="2021"/>
    <cellStyle name="Style 25 2" xfId="2022"/>
    <cellStyle name="Style 26" xfId="2023"/>
    <cellStyle name="Style 26 2" xfId="2024"/>
    <cellStyle name="Style 27" xfId="2025"/>
    <cellStyle name="Style 27 2" xfId="2026"/>
    <cellStyle name="Style 28" xfId="2027"/>
    <cellStyle name="Style 28 2" xfId="2028"/>
    <cellStyle name="Style 29" xfId="2029"/>
    <cellStyle name="Style 29 2" xfId="2030"/>
    <cellStyle name="Style 30" xfId="2031"/>
    <cellStyle name="Style 30 2" xfId="2032"/>
    <cellStyle name="Style 31" xfId="2033"/>
    <cellStyle name="Style 31 2" xfId="2034"/>
    <cellStyle name="Style 32" xfId="2035"/>
    <cellStyle name="Style 32 2" xfId="2036"/>
    <cellStyle name="Style 33" xfId="2037"/>
    <cellStyle name="Style 34" xfId="2038"/>
    <cellStyle name="Style 34 2" xfId="2039"/>
    <cellStyle name="Style 35" xfId="2040"/>
    <cellStyle name="Style 35 2" xfId="2041"/>
    <cellStyle name="Suma 2" xfId="2042"/>
    <cellStyle name="Suma 3" xfId="2043"/>
    <cellStyle name="Suma 4" xfId="2044"/>
    <cellStyle name="TabelaRIS" xfId="2045"/>
    <cellStyle name="Tekst objaśnienia 2" xfId="2046"/>
    <cellStyle name="Tekst objaśnienia 3" xfId="2047"/>
    <cellStyle name="Tekst ostrzeżenia 2" xfId="2048"/>
    <cellStyle name="Tekst ostrzeżenia 3" xfId="2049"/>
    <cellStyle name="text" xfId="2050"/>
    <cellStyle name="Text upozornění" xfId="2051"/>
    <cellStyle name="Title" xfId="2052"/>
    <cellStyle name="Topheader" xfId="2053"/>
    <cellStyle name="Total" xfId="2054"/>
    <cellStyle name="Total 2" xfId="2055"/>
    <cellStyle name="Total 3" xfId="2056"/>
    <cellStyle name="Total 4" xfId="2057"/>
    <cellStyle name="Total_02" xfId="2058"/>
    <cellStyle name="Tytuł 2" xfId="2059"/>
    <cellStyle name="Tytuł 3" xfId="2060"/>
    <cellStyle name="Tytuł 4" xfId="2061"/>
    <cellStyle name="U$" xfId="2062"/>
    <cellStyle name="Unprot" xfId="2063"/>
    <cellStyle name="Unprot$" xfId="2064"/>
    <cellStyle name="Unprot$ 2" xfId="2065"/>
    <cellStyle name="Unprot_08" xfId="2066"/>
    <cellStyle name="Unprotect" xfId="2067"/>
    <cellStyle name="Uwaga 2" xfId="2068"/>
    <cellStyle name="Uwaga 3" xfId="2069"/>
    <cellStyle name="Uwaga 4" xfId="2070"/>
    <cellStyle name="Vstup" xfId="2071"/>
    <cellStyle name="Výpočet" xfId="2072"/>
    <cellStyle name="Výstup" xfId="2073"/>
    <cellStyle name="Vysvětlující text" xfId="2074"/>
    <cellStyle name="Währung [0]_Businessplan BPI 2002 - 2006 integrated (16.10.01)" xfId="2075"/>
    <cellStyle name="Währung_Businessplan BPI 2002 - 2006 integrated (16.10.01)" xfId="2076"/>
    <cellStyle name="Walutowy 2" xfId="2077"/>
    <cellStyle name="Walutowy 3" xfId="2078"/>
    <cellStyle name="Walutowy 4" xfId="2079"/>
    <cellStyle name="Warning Text" xfId="2080"/>
    <cellStyle name="Year" xfId="2081"/>
    <cellStyle name="Zlotty" xfId="2082"/>
    <cellStyle name="Złe 2" xfId="2083"/>
    <cellStyle name="Złe 3" xfId="2084"/>
    <cellStyle name="Złe 4" xfId="2085"/>
    <cellStyle name="Zvýraznění 1" xfId="2086"/>
    <cellStyle name="Zvýraznění 2" xfId="2087"/>
    <cellStyle name="Zvýraznění 3" xfId="2088"/>
    <cellStyle name="Zvýraznění 4" xfId="2089"/>
    <cellStyle name="Zvýraznění 5" xfId="2090"/>
    <cellStyle name="Zvýraznění 6" xfId="2091"/>
    <cellStyle name="標準_Sapu" xfId="20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0-5078-4E81-ACEE-3D7EE17F8B45}"/>
              </c:ext>
            </c:extLst>
          </c:dPt>
          <c:dPt>
            <c:idx val="1"/>
            <c:bubble3D val="0"/>
            <c:extLst>
              <c:ext xmlns:c16="http://schemas.microsoft.com/office/drawing/2014/chart" uri="{C3380CC4-5D6E-409C-BE32-E72D297353CC}">
                <c16:uniqueId val="{00000001-5078-4E81-ACEE-3D7EE17F8B45}"/>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(Shareholders!$A$5,Shareholders!$A$11)</c:f>
              <c:strCache>
                <c:ptCount val="2"/>
                <c:pt idx="0">
                  <c:v>Polish State Treasury</c:v>
                </c:pt>
                <c:pt idx="1">
                  <c:v>Free float</c:v>
                </c:pt>
              </c:strCache>
            </c:strRef>
          </c:cat>
          <c:val>
            <c:numRef>
              <c:f>(Shareholders!$C$5,Shareholders!$C$11)</c:f>
              <c:numCache>
                <c:formatCode>0.00%</c:formatCode>
                <c:ptCount val="2"/>
                <c:pt idx="0">
                  <c:v>0.27521090089788863</c:v>
                </c:pt>
                <c:pt idx="1">
                  <c:v>0.72478909910211142</c:v>
                </c:pt>
              </c:numCache>
            </c:numRef>
          </c:val>
          <c:extLst>
            <c:ext xmlns:c16="http://schemas.microsoft.com/office/drawing/2014/chart" uri="{C3380CC4-5D6E-409C-BE32-E72D297353CC}">
              <c16:uniqueId val="{00000002-5078-4E81-ACEE-3D7EE17F8B4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55094249582438559"/>
          <c:y val="0.83646122547934509"/>
          <c:w val="0.99672399672399681"/>
          <c:h val="0.99887971834845934"/>
        </c:manualLayout>
      </c:layout>
      <c:overlay val="0"/>
      <c:txPr>
        <a:bodyPr/>
        <a:lstStyle/>
        <a:p>
          <a:pPr rtl="0">
            <a:defRPr/>
          </a:pPr>
          <a:endParaRPr lang="pl-PL"/>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05716883669645E-2"/>
          <c:y val="5.9284228267453233E-3"/>
          <c:w val="0.49004752784280342"/>
          <c:h val="0.95889107611548552"/>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F190-471F-BD03-02903F24EE89}"/>
              </c:ext>
            </c:extLst>
          </c:dPt>
          <c:dPt>
            <c:idx val="1"/>
            <c:bubble3D val="0"/>
            <c:spPr>
              <a:solidFill>
                <a:schemeClr val="bg1">
                  <a:lumMod val="85000"/>
                </a:schemeClr>
              </a:solidFill>
            </c:spPr>
            <c:extLst>
              <c:ext xmlns:c16="http://schemas.microsoft.com/office/drawing/2014/chart" uri="{C3380CC4-5D6E-409C-BE32-E72D297353CC}">
                <c16:uniqueId val="{00000001-F190-471F-BD03-02903F24EE89}"/>
              </c:ext>
            </c:extLst>
          </c:dPt>
          <c:dPt>
            <c:idx val="2"/>
            <c:bubble3D val="0"/>
            <c:spPr>
              <a:solidFill>
                <a:schemeClr val="bg1">
                  <a:lumMod val="75000"/>
                </a:schemeClr>
              </a:solidFill>
            </c:spPr>
            <c:extLst>
              <c:ext xmlns:c16="http://schemas.microsoft.com/office/drawing/2014/chart" uri="{C3380CC4-5D6E-409C-BE32-E72D297353CC}">
                <c16:uniqueId val="{00000002-F190-471F-BD03-02903F24EE89}"/>
              </c:ext>
            </c:extLst>
          </c:dPt>
          <c:dPt>
            <c:idx val="3"/>
            <c:bubble3D val="0"/>
            <c:spPr>
              <a:solidFill>
                <a:schemeClr val="bg1">
                  <a:lumMod val="65000"/>
                </a:schemeClr>
              </a:solidFill>
            </c:spPr>
            <c:extLst>
              <c:ext xmlns:c16="http://schemas.microsoft.com/office/drawing/2014/chart" uri="{C3380CC4-5D6E-409C-BE32-E72D297353CC}">
                <c16:uniqueId val="{00000003-F190-471F-BD03-02903F24EE89}"/>
              </c:ext>
            </c:extLst>
          </c:dPt>
          <c:dPt>
            <c:idx val="4"/>
            <c:bubble3D val="0"/>
            <c:spPr>
              <a:solidFill>
                <a:schemeClr val="bg1">
                  <a:lumMod val="50000"/>
                </a:schemeClr>
              </a:solidFill>
            </c:spPr>
            <c:extLst>
              <c:ext xmlns:c16="http://schemas.microsoft.com/office/drawing/2014/chart" uri="{C3380CC4-5D6E-409C-BE32-E72D297353CC}">
                <c16:uniqueId val="{00000004-F190-471F-BD03-02903F24EE89}"/>
              </c:ext>
            </c:extLst>
          </c:dPt>
          <c:dLbls>
            <c:spPr>
              <a:noFill/>
              <a:ln>
                <a:noFill/>
              </a:ln>
              <a:effectLst/>
            </c:spPr>
            <c:txPr>
              <a:bodyPr/>
              <a:lstStyle/>
              <a:p>
                <a:pPr>
                  <a:defRPr sz="1200" b="1"/>
                </a:pPr>
                <a:endParaRPr lang="pl-PL"/>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'Revenues by country'!$A$5:$A$9</c:f>
              <c:strCache>
                <c:ptCount val="5"/>
                <c:pt idx="0">
                  <c:v>Poland</c:v>
                </c:pt>
                <c:pt idx="1">
                  <c:v>Germany</c:v>
                </c:pt>
                <c:pt idx="2">
                  <c:v>Czech Republic</c:v>
                </c:pt>
                <c:pt idx="3">
                  <c:v>Lithuania, Latvia, Estonia</c:v>
                </c:pt>
                <c:pt idx="4">
                  <c:v>Other countries</c:v>
                </c:pt>
              </c:strCache>
            </c:strRef>
          </c:cat>
          <c:val>
            <c:numRef>
              <c:f>'Revenues by country'!$B$5:$B$9</c:f>
              <c:numCache>
                <c:formatCode>0.0%</c:formatCode>
                <c:ptCount val="5"/>
                <c:pt idx="0">
                  <c:v>0.41</c:v>
                </c:pt>
                <c:pt idx="1">
                  <c:v>0.193</c:v>
                </c:pt>
                <c:pt idx="2">
                  <c:v>0.121</c:v>
                </c:pt>
                <c:pt idx="3">
                  <c:v>7.8E-2</c:v>
                </c:pt>
                <c:pt idx="4">
                  <c:v>0.19800000000000001</c:v>
                </c:pt>
              </c:numCache>
            </c:numRef>
          </c:val>
          <c:extLst>
            <c:ext xmlns:c16="http://schemas.microsoft.com/office/drawing/2014/chart" uri="{C3380CC4-5D6E-409C-BE32-E72D297353CC}">
              <c16:uniqueId val="{00000005-F190-471F-BD03-02903F24EE8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2301456789645759"/>
          <c:y val="0.11957248132444984"/>
          <c:w val="0.96013129808405395"/>
          <c:h val="0.84057995154451848"/>
        </c:manualLayout>
      </c:layout>
      <c:overlay val="0"/>
      <c:txPr>
        <a:bodyPr/>
        <a:lstStyle/>
        <a:p>
          <a:pPr rtl="0">
            <a:defRPr/>
          </a:pPr>
          <a:endParaRPr lang="pl-PL"/>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87160562695331E-2"/>
          <c:y val="7.0030789420553199E-2"/>
          <c:w val="0.4454241312478992"/>
          <c:h val="0.78591661619220676"/>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1A5C-4F0E-9C92-0705C0C7D9A2}"/>
              </c:ext>
            </c:extLst>
          </c:dPt>
          <c:dPt>
            <c:idx val="1"/>
            <c:bubble3D val="0"/>
            <c:spPr>
              <a:solidFill>
                <a:schemeClr val="tx1">
                  <a:lumMod val="75000"/>
                  <a:lumOff val="25000"/>
                </a:schemeClr>
              </a:solidFill>
            </c:spPr>
            <c:extLst>
              <c:ext xmlns:c16="http://schemas.microsoft.com/office/drawing/2014/chart" uri="{C3380CC4-5D6E-409C-BE32-E72D297353CC}">
                <c16:uniqueId val="{00000001-1A5C-4F0E-9C92-0705C0C7D9A2}"/>
              </c:ext>
            </c:extLst>
          </c:dPt>
          <c:dPt>
            <c:idx val="2"/>
            <c:bubble3D val="0"/>
            <c:spPr>
              <a:solidFill>
                <a:schemeClr val="bg1">
                  <a:lumMod val="50000"/>
                </a:schemeClr>
              </a:solidFill>
            </c:spPr>
            <c:extLst>
              <c:ext xmlns:c16="http://schemas.microsoft.com/office/drawing/2014/chart" uri="{C3380CC4-5D6E-409C-BE32-E72D297353CC}">
                <c16:uniqueId val="{00000002-1A5C-4F0E-9C92-0705C0C7D9A2}"/>
              </c:ext>
            </c:extLst>
          </c:dPt>
          <c:dLbls>
            <c:spPr>
              <a:noFill/>
              <a:ln>
                <a:noFill/>
              </a:ln>
              <a:effectLst/>
            </c:spPr>
            <c:txPr>
              <a:bodyPr/>
              <a:lstStyle/>
              <a:p>
                <a:pPr>
                  <a:defRPr sz="1200" b="1"/>
                </a:pPr>
                <a:endParaRPr lang="pl-PL"/>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'Sales vol structure'!$C$5:$C$7</c:f>
              <c:strCache>
                <c:ptCount val="3"/>
                <c:pt idx="0">
                  <c:v>Poland</c:v>
                </c:pt>
                <c:pt idx="1">
                  <c:v>Lithuania</c:v>
                </c:pt>
                <c:pt idx="2">
                  <c:v>Czech Republic</c:v>
                </c:pt>
              </c:strCache>
            </c:strRef>
          </c:cat>
          <c:val>
            <c:numRef>
              <c:f>'Sales vol structure'!$D$5:$D$7</c:f>
              <c:numCache>
                <c:formatCode>0.0%</c:formatCode>
                <c:ptCount val="3"/>
                <c:pt idx="0">
                  <c:v>0.50006583278472683</c:v>
                </c:pt>
                <c:pt idx="1">
                  <c:v>0.27853851217906517</c:v>
                </c:pt>
                <c:pt idx="2">
                  <c:v>0.22139565503620803</c:v>
                </c:pt>
              </c:numCache>
            </c:numRef>
          </c:val>
          <c:extLst>
            <c:ext xmlns:c16="http://schemas.microsoft.com/office/drawing/2014/chart" uri="{C3380CC4-5D6E-409C-BE32-E72D297353CC}">
              <c16:uniqueId val="{00000003-1A5C-4F0E-9C92-0705C0C7D9A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3372282168432648"/>
          <c:y val="0.20290580344123652"/>
          <c:w val="0.83645658490219588"/>
          <c:h val="0.67977661125692623"/>
        </c:manualLayout>
      </c:layout>
      <c:overlay val="0"/>
      <c:txPr>
        <a:bodyPr/>
        <a:lstStyle/>
        <a:p>
          <a:pPr rtl="0">
            <a:defRPr/>
          </a:pPr>
          <a:endParaRPr lang="pl-PL"/>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87160562695331E-2"/>
          <c:y val="7.0030789420553199E-2"/>
          <c:w val="0.4454241312478992"/>
          <c:h val="0.78591661619220676"/>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D2C5-4AEE-9268-53C0F1F650B1}"/>
              </c:ext>
            </c:extLst>
          </c:dPt>
          <c:dPt>
            <c:idx val="1"/>
            <c:bubble3D val="0"/>
            <c:spPr>
              <a:solidFill>
                <a:schemeClr val="bg1">
                  <a:lumMod val="75000"/>
                </a:schemeClr>
              </a:solidFill>
            </c:spPr>
            <c:extLst>
              <c:ext xmlns:c16="http://schemas.microsoft.com/office/drawing/2014/chart" uri="{C3380CC4-5D6E-409C-BE32-E72D297353CC}">
                <c16:uniqueId val="{00000001-D2C5-4AEE-9268-53C0F1F650B1}"/>
              </c:ext>
            </c:extLst>
          </c:dPt>
          <c:dPt>
            <c:idx val="2"/>
            <c:bubble3D val="0"/>
            <c:spPr>
              <a:solidFill>
                <a:schemeClr val="bg1">
                  <a:lumMod val="50000"/>
                </a:schemeClr>
              </a:solidFill>
            </c:spPr>
            <c:extLst>
              <c:ext xmlns:c16="http://schemas.microsoft.com/office/drawing/2014/chart" uri="{C3380CC4-5D6E-409C-BE32-E72D297353CC}">
                <c16:uniqueId val="{00000002-D2C5-4AEE-9268-53C0F1F650B1}"/>
              </c:ext>
            </c:extLst>
          </c:dPt>
          <c:dPt>
            <c:idx val="3"/>
            <c:bubble3D val="0"/>
            <c:spPr>
              <a:solidFill>
                <a:schemeClr val="tx1">
                  <a:lumMod val="75000"/>
                  <a:lumOff val="25000"/>
                </a:schemeClr>
              </a:solidFill>
            </c:spPr>
            <c:extLst>
              <c:ext xmlns:c16="http://schemas.microsoft.com/office/drawing/2014/chart" uri="{C3380CC4-5D6E-409C-BE32-E72D297353CC}">
                <c16:uniqueId val="{00000003-D2C5-4AEE-9268-53C0F1F650B1}"/>
              </c:ext>
            </c:extLst>
          </c:dPt>
          <c:dLbls>
            <c:dLbl>
              <c:idx val="3"/>
              <c:layout>
                <c:manualLayout>
                  <c:x val="1.3717421124828532E-2"/>
                  <c:y val="0"/>
                </c:manualLayout>
              </c:layout>
              <c:spPr/>
              <c:txPr>
                <a:bodyPr/>
                <a:lstStyle/>
                <a:p>
                  <a:pPr>
                    <a:defRPr sz="1200" b="1"/>
                  </a:pPr>
                  <a:endParaRPr lang="pl-PL"/>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C5-4AEE-9268-53C0F1F650B1}"/>
                </c:ext>
              </c:extLst>
            </c:dLbl>
            <c:spPr>
              <a:noFill/>
              <a:ln>
                <a:noFill/>
              </a:ln>
              <a:effectLst/>
            </c:spPr>
            <c:txPr>
              <a:bodyPr/>
              <a:lstStyle/>
              <a:p>
                <a:pPr>
                  <a:defRPr sz="1200" b="1"/>
                </a:pPr>
                <a:endParaRPr lang="pl-PL"/>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'Sales vol structure'!$C$19:$C$22</c:f>
              <c:strCache>
                <c:ptCount val="4"/>
                <c:pt idx="0">
                  <c:v>Poland</c:v>
                </c:pt>
                <c:pt idx="1">
                  <c:v>Germany</c:v>
                </c:pt>
                <c:pt idx="2">
                  <c:v>Czech Republic</c:v>
                </c:pt>
                <c:pt idx="3">
                  <c:v>Lithuania</c:v>
                </c:pt>
              </c:strCache>
            </c:strRef>
          </c:cat>
          <c:val>
            <c:numRef>
              <c:f>'Sales vol structure'!$D$19:$D$22</c:f>
              <c:numCache>
                <c:formatCode>0.0%</c:formatCode>
                <c:ptCount val="4"/>
                <c:pt idx="0">
                  <c:v>0.59917355371900827</c:v>
                </c:pt>
                <c:pt idx="1">
                  <c:v>0.32582018532431756</c:v>
                </c:pt>
                <c:pt idx="2">
                  <c:v>6.7367893814174809E-2</c:v>
                </c:pt>
                <c:pt idx="3">
                  <c:v>7.6383671424993735E-3</c:v>
                </c:pt>
              </c:numCache>
            </c:numRef>
          </c:val>
          <c:extLst>
            <c:ext xmlns:c16="http://schemas.microsoft.com/office/drawing/2014/chart" uri="{C3380CC4-5D6E-409C-BE32-E72D297353CC}">
              <c16:uniqueId val="{00000004-D2C5-4AEE-9268-53C0F1F650B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3372282168432648"/>
          <c:y val="0.20290580344123652"/>
          <c:w val="0.83645658490219588"/>
          <c:h val="0.67977661125692623"/>
        </c:manualLayout>
      </c:layout>
      <c:overlay val="0"/>
      <c:txPr>
        <a:bodyPr/>
        <a:lstStyle/>
        <a:p>
          <a:pPr rtl="0">
            <a:defRPr/>
          </a:pPr>
          <a:endParaRPr lang="pl-PL"/>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MDM!$C$15:$F$15</c:f>
              <c:numCache>
                <c:formatCode>0.0</c:formatCode>
                <c:ptCount val="4"/>
                <c:pt idx="0">
                  <c:v>12.6</c:v>
                </c:pt>
                <c:pt idx="1">
                  <c:v>15.388333333333334</c:v>
                </c:pt>
                <c:pt idx="2">
                  <c:v>15.5</c:v>
                </c:pt>
                <c:pt idx="3">
                  <c:v>12.61</c:v>
                </c:pt>
              </c:numCache>
            </c:numRef>
          </c:val>
          <c:extLst>
            <c:ext xmlns:c16="http://schemas.microsoft.com/office/drawing/2014/chart" uri="{C3380CC4-5D6E-409C-BE32-E72D297353CC}">
              <c16:uniqueId val="{00000000-9B6D-4820-99F0-EF499A98C8B1}"/>
            </c:ext>
          </c:extLst>
        </c:ser>
        <c:ser>
          <c:idx val="1"/>
          <c:order val="5"/>
          <c:tx>
            <c:v>min</c:v>
          </c:tx>
          <c:spPr>
            <a:solidFill>
              <a:srgbClr val="FFFFFF"/>
            </a:solidFill>
            <a:ln w="12700">
              <a:solidFill>
                <a:srgbClr val="FFFFFF"/>
              </a:solidFill>
              <a:prstDash val="solid"/>
            </a:ln>
          </c:spPr>
          <c:val>
            <c:numRef>
              <c:f>MDM!$C$14:$F$14</c:f>
              <c:numCache>
                <c:formatCode>0.0</c:formatCode>
                <c:ptCount val="4"/>
                <c:pt idx="0">
                  <c:v>9.51</c:v>
                </c:pt>
                <c:pt idx="1">
                  <c:v>10.44</c:v>
                </c:pt>
                <c:pt idx="2">
                  <c:v>9.5500000000000007</c:v>
                </c:pt>
                <c:pt idx="3">
                  <c:v>9.0299999999999994</c:v>
                </c:pt>
              </c:numCache>
            </c:numRef>
          </c:val>
          <c:extLst>
            <c:ext xmlns:c16="http://schemas.microsoft.com/office/drawing/2014/chart" uri="{C3380CC4-5D6E-409C-BE32-E72D297353CC}">
              <c16:uniqueId val="{00000001-9B6D-4820-99F0-EF499A98C8B1}"/>
            </c:ext>
          </c:extLst>
        </c:ser>
        <c:dLbls>
          <c:showLegendKey val="0"/>
          <c:showVal val="0"/>
          <c:showCatName val="0"/>
          <c:showSerName val="0"/>
          <c:showPercent val="0"/>
          <c:showBubbleSize val="0"/>
        </c:dLbls>
        <c:axId val="561005952"/>
        <c:axId val="1"/>
      </c:areaChart>
      <c:lineChart>
        <c:grouping val="standard"/>
        <c:varyColors val="0"/>
        <c:ser>
          <c:idx val="4"/>
          <c:order val="0"/>
          <c:tx>
            <c:strRef>
              <c:f>MDM!$B$24</c:f>
              <c:strCache>
                <c:ptCount val="1"/>
                <c:pt idx="0">
                  <c:v>2013</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MDM!$C$22:$F$22</c:f>
              <c:strCache>
                <c:ptCount val="4"/>
                <c:pt idx="0">
                  <c:v>1 Q</c:v>
                </c:pt>
                <c:pt idx="1">
                  <c:v>2 Q</c:v>
                </c:pt>
                <c:pt idx="2">
                  <c:v>3 Q</c:v>
                </c:pt>
                <c:pt idx="3">
                  <c:v>4 Q</c:v>
                </c:pt>
              </c:strCache>
            </c:strRef>
          </c:cat>
          <c:val>
            <c:numRef>
              <c:f>MDM!$C$24:$F$24</c:f>
              <c:numCache>
                <c:formatCode>0.0</c:formatCode>
                <c:ptCount val="4"/>
                <c:pt idx="0">
                  <c:v>12.43</c:v>
                </c:pt>
                <c:pt idx="1">
                  <c:v>12.08</c:v>
                </c:pt>
                <c:pt idx="2">
                  <c:v>9.5500000000000007</c:v>
                </c:pt>
                <c:pt idx="3">
                  <c:v>9.0299999999999994</c:v>
                </c:pt>
              </c:numCache>
            </c:numRef>
          </c:val>
          <c:smooth val="0"/>
          <c:extLst>
            <c:ext xmlns:c16="http://schemas.microsoft.com/office/drawing/2014/chart" uri="{C3380CC4-5D6E-409C-BE32-E72D297353CC}">
              <c16:uniqueId val="{00000002-9B6D-4820-99F0-EF499A98C8B1}"/>
            </c:ext>
          </c:extLst>
        </c:ser>
        <c:ser>
          <c:idx val="5"/>
          <c:order val="1"/>
          <c:tx>
            <c:strRef>
              <c:f>MDM!$B$25</c:f>
              <c:strCache>
                <c:ptCount val="1"/>
                <c:pt idx="0">
                  <c:v>2014</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MDM!$C$22:$F$22</c:f>
              <c:strCache>
                <c:ptCount val="4"/>
                <c:pt idx="0">
                  <c:v>1 Q</c:v>
                </c:pt>
                <c:pt idx="1">
                  <c:v>2 Q</c:v>
                </c:pt>
                <c:pt idx="2">
                  <c:v>3 Q</c:v>
                </c:pt>
                <c:pt idx="3">
                  <c:v>4 Q</c:v>
                </c:pt>
              </c:strCache>
            </c:strRef>
          </c:cat>
          <c:val>
            <c:numRef>
              <c:f>MDM!$C$25:$F$25</c:f>
              <c:numCache>
                <c:formatCode>0.0</c:formatCode>
                <c:ptCount val="4"/>
                <c:pt idx="0">
                  <c:v>9.51</c:v>
                </c:pt>
                <c:pt idx="1">
                  <c:v>10.44</c:v>
                </c:pt>
                <c:pt idx="2">
                  <c:v>12.94</c:v>
                </c:pt>
                <c:pt idx="3">
                  <c:v>12.61</c:v>
                </c:pt>
              </c:numCache>
            </c:numRef>
          </c:val>
          <c:smooth val="0"/>
          <c:extLst>
            <c:ext xmlns:c16="http://schemas.microsoft.com/office/drawing/2014/chart" uri="{C3380CC4-5D6E-409C-BE32-E72D297353CC}">
              <c16:uniqueId val="{00000003-9B6D-4820-99F0-EF499A98C8B1}"/>
            </c:ext>
          </c:extLst>
        </c:ser>
        <c:ser>
          <c:idx val="6"/>
          <c:order val="3"/>
          <c:tx>
            <c:strRef>
              <c:f>MDM!$B$26</c:f>
              <c:strCache>
                <c:ptCount val="1"/>
                <c:pt idx="0">
                  <c:v>2015</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MDM!$C$22:$F$22</c:f>
              <c:strCache>
                <c:ptCount val="4"/>
                <c:pt idx="0">
                  <c:v>1 Q</c:v>
                </c:pt>
                <c:pt idx="1">
                  <c:v>2 Q</c:v>
                </c:pt>
                <c:pt idx="2">
                  <c:v>3 Q</c:v>
                </c:pt>
                <c:pt idx="3">
                  <c:v>4 Q</c:v>
                </c:pt>
              </c:strCache>
            </c:strRef>
          </c:cat>
          <c:val>
            <c:numRef>
              <c:f>MDM!$C$26:$F$26</c:f>
              <c:numCache>
                <c:formatCode>0.0</c:formatCode>
                <c:ptCount val="4"/>
                <c:pt idx="0">
                  <c:v>12.6</c:v>
                </c:pt>
                <c:pt idx="1">
                  <c:v>15.1</c:v>
                </c:pt>
                <c:pt idx="2">
                  <c:v>15.5</c:v>
                </c:pt>
                <c:pt idx="3">
                  <c:v>12</c:v>
                </c:pt>
              </c:numCache>
            </c:numRef>
          </c:val>
          <c:smooth val="0"/>
          <c:extLst>
            <c:ext xmlns:c16="http://schemas.microsoft.com/office/drawing/2014/chart" uri="{C3380CC4-5D6E-409C-BE32-E72D297353CC}">
              <c16:uniqueId val="{00000004-9B6D-4820-99F0-EF499A98C8B1}"/>
            </c:ext>
          </c:extLst>
        </c:ser>
        <c:ser>
          <c:idx val="0"/>
          <c:order val="4"/>
          <c:tx>
            <c:v>4-year average</c:v>
          </c:tx>
          <c:spPr>
            <a:ln w="38100">
              <a:solidFill>
                <a:srgbClr val="FF0000"/>
              </a:solidFill>
              <a:prstDash val="sysDash"/>
            </a:ln>
          </c:spPr>
          <c:marker>
            <c:symbol val="none"/>
          </c:marker>
          <c:val>
            <c:numRef>
              <c:f>MDM!$C$16:$F$16</c:f>
              <c:numCache>
                <c:formatCode>0.0</c:formatCode>
                <c:ptCount val="4"/>
                <c:pt idx="0">
                  <c:v>11.2045703125</c:v>
                </c:pt>
                <c:pt idx="1">
                  <c:v>13.252083333333333</c:v>
                </c:pt>
                <c:pt idx="2">
                  <c:v>12.924140625</c:v>
                </c:pt>
                <c:pt idx="3">
                  <c:v>11.531367187499999</c:v>
                </c:pt>
              </c:numCache>
            </c:numRef>
          </c:val>
          <c:smooth val="0"/>
          <c:extLst>
            <c:ext xmlns:c16="http://schemas.microsoft.com/office/drawing/2014/chart" uri="{C3380CC4-5D6E-409C-BE32-E72D297353CC}">
              <c16:uniqueId val="{00000005-9B6D-4820-99F0-EF499A98C8B1}"/>
            </c:ext>
          </c:extLst>
        </c:ser>
        <c:dLbls>
          <c:showLegendKey val="0"/>
          <c:showVal val="0"/>
          <c:showCatName val="0"/>
          <c:showSerName val="0"/>
          <c:showPercent val="0"/>
          <c:showBubbleSize val="0"/>
        </c:dLbls>
        <c:marker val="1"/>
        <c:smooth val="0"/>
        <c:axId val="561005952"/>
        <c:axId val="1"/>
      </c:lineChart>
      <c:catAx>
        <c:axId val="561005952"/>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max val="16"/>
          <c:min val="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561005952"/>
        <c:crosses val="autoZero"/>
        <c:crossBetween val="midCat"/>
        <c:majorUnit val="1"/>
        <c:min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6"/>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'Brent price'!$C$15:$F$15</c:f>
              <c:numCache>
                <c:formatCode>0.0</c:formatCode>
                <c:ptCount val="4"/>
                <c:pt idx="0">
                  <c:v>118.6</c:v>
                </c:pt>
                <c:pt idx="1">
                  <c:v>117</c:v>
                </c:pt>
                <c:pt idx="2">
                  <c:v>113.4</c:v>
                </c:pt>
                <c:pt idx="3">
                  <c:v>110.1</c:v>
                </c:pt>
              </c:numCache>
            </c:numRef>
          </c:val>
          <c:extLst>
            <c:ext xmlns:c16="http://schemas.microsoft.com/office/drawing/2014/chart" uri="{C3380CC4-5D6E-409C-BE32-E72D297353CC}">
              <c16:uniqueId val="{00000000-B29B-4013-9280-56465B970AB1}"/>
            </c:ext>
          </c:extLst>
        </c:ser>
        <c:ser>
          <c:idx val="1"/>
          <c:order val="5"/>
          <c:tx>
            <c:v>min</c:v>
          </c:tx>
          <c:spPr>
            <a:solidFill>
              <a:srgbClr val="FFFFFF"/>
            </a:solidFill>
            <a:ln w="12700">
              <a:solidFill>
                <a:srgbClr val="FFFFFF"/>
              </a:solidFill>
              <a:prstDash val="solid"/>
            </a:ln>
          </c:spPr>
          <c:val>
            <c:numRef>
              <c:f>'Brent price'!$C$14:$F$14</c:f>
              <c:numCache>
                <c:formatCode>0.0</c:formatCode>
                <c:ptCount val="4"/>
                <c:pt idx="0">
                  <c:v>53.9</c:v>
                </c:pt>
                <c:pt idx="1">
                  <c:v>61.9</c:v>
                </c:pt>
                <c:pt idx="2">
                  <c:v>50.5</c:v>
                </c:pt>
                <c:pt idx="3">
                  <c:v>43.8</c:v>
                </c:pt>
              </c:numCache>
            </c:numRef>
          </c:val>
          <c:extLst>
            <c:ext xmlns:c16="http://schemas.microsoft.com/office/drawing/2014/chart" uri="{C3380CC4-5D6E-409C-BE32-E72D297353CC}">
              <c16:uniqueId val="{00000001-B29B-4013-9280-56465B970AB1}"/>
            </c:ext>
          </c:extLst>
        </c:ser>
        <c:dLbls>
          <c:showLegendKey val="0"/>
          <c:showVal val="0"/>
          <c:showCatName val="0"/>
          <c:showSerName val="0"/>
          <c:showPercent val="0"/>
          <c:showBubbleSize val="0"/>
        </c:dLbls>
        <c:axId val="533424480"/>
        <c:axId val="1"/>
      </c:areaChart>
      <c:lineChart>
        <c:grouping val="standard"/>
        <c:varyColors val="0"/>
        <c:ser>
          <c:idx val="4"/>
          <c:order val="0"/>
          <c:tx>
            <c:strRef>
              <c:f>'Brent price'!$B$25</c:f>
              <c:strCache>
                <c:ptCount val="1"/>
                <c:pt idx="0">
                  <c:v>2013</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'Brent price'!$C$22:$F$22</c:f>
              <c:strCache>
                <c:ptCount val="4"/>
                <c:pt idx="0">
                  <c:v>1 Q</c:v>
                </c:pt>
                <c:pt idx="1">
                  <c:v>2 Q</c:v>
                </c:pt>
                <c:pt idx="2">
                  <c:v>3 Q</c:v>
                </c:pt>
                <c:pt idx="3">
                  <c:v>4 Q</c:v>
                </c:pt>
              </c:strCache>
            </c:strRef>
          </c:cat>
          <c:val>
            <c:numRef>
              <c:f>'Brent price'!$C$25:$F$25</c:f>
              <c:numCache>
                <c:formatCode>0.0</c:formatCode>
                <c:ptCount val="4"/>
                <c:pt idx="0">
                  <c:v>112.6</c:v>
                </c:pt>
                <c:pt idx="1">
                  <c:v>102.4</c:v>
                </c:pt>
                <c:pt idx="2">
                  <c:v>110.3</c:v>
                </c:pt>
                <c:pt idx="3">
                  <c:v>109.2</c:v>
                </c:pt>
              </c:numCache>
            </c:numRef>
          </c:val>
          <c:smooth val="0"/>
          <c:extLst>
            <c:ext xmlns:c16="http://schemas.microsoft.com/office/drawing/2014/chart" uri="{C3380CC4-5D6E-409C-BE32-E72D297353CC}">
              <c16:uniqueId val="{00000002-B29B-4013-9280-56465B970AB1}"/>
            </c:ext>
          </c:extLst>
        </c:ser>
        <c:ser>
          <c:idx val="5"/>
          <c:order val="1"/>
          <c:tx>
            <c:strRef>
              <c:f>'Brent price'!$B$26</c:f>
              <c:strCache>
                <c:ptCount val="1"/>
                <c:pt idx="0">
                  <c:v>2014</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'Brent price'!$C$22:$F$22</c:f>
              <c:strCache>
                <c:ptCount val="4"/>
                <c:pt idx="0">
                  <c:v>1 Q</c:v>
                </c:pt>
                <c:pt idx="1">
                  <c:v>2 Q</c:v>
                </c:pt>
                <c:pt idx="2">
                  <c:v>3 Q</c:v>
                </c:pt>
                <c:pt idx="3">
                  <c:v>4 Q</c:v>
                </c:pt>
              </c:strCache>
            </c:strRef>
          </c:cat>
          <c:val>
            <c:numRef>
              <c:f>'Brent price'!$C$26:$F$26</c:f>
              <c:numCache>
                <c:formatCode>0.0</c:formatCode>
                <c:ptCount val="4"/>
                <c:pt idx="0">
                  <c:v>108.2</c:v>
                </c:pt>
                <c:pt idx="1">
                  <c:v>109.7</c:v>
                </c:pt>
                <c:pt idx="2">
                  <c:v>101.9</c:v>
                </c:pt>
                <c:pt idx="3">
                  <c:v>76.599999999999994</c:v>
                </c:pt>
              </c:numCache>
            </c:numRef>
          </c:val>
          <c:smooth val="0"/>
          <c:extLst>
            <c:ext xmlns:c16="http://schemas.microsoft.com/office/drawing/2014/chart" uri="{C3380CC4-5D6E-409C-BE32-E72D297353CC}">
              <c16:uniqueId val="{00000003-B29B-4013-9280-56465B970AB1}"/>
            </c:ext>
          </c:extLst>
        </c:ser>
        <c:ser>
          <c:idx val="6"/>
          <c:order val="3"/>
          <c:tx>
            <c:strRef>
              <c:f>'Brent price'!$B$27</c:f>
              <c:strCache>
                <c:ptCount val="1"/>
                <c:pt idx="0">
                  <c:v>2015</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'Brent price'!$C$22:$F$22</c:f>
              <c:strCache>
                <c:ptCount val="4"/>
                <c:pt idx="0">
                  <c:v>1 Q</c:v>
                </c:pt>
                <c:pt idx="1">
                  <c:v>2 Q</c:v>
                </c:pt>
                <c:pt idx="2">
                  <c:v>3 Q</c:v>
                </c:pt>
                <c:pt idx="3">
                  <c:v>4 Q</c:v>
                </c:pt>
              </c:strCache>
            </c:strRef>
          </c:cat>
          <c:val>
            <c:numRef>
              <c:f>'Brent price'!$C$27:$F$27</c:f>
              <c:numCache>
                <c:formatCode>0.0</c:formatCode>
                <c:ptCount val="4"/>
                <c:pt idx="0">
                  <c:v>53.9</c:v>
                </c:pt>
                <c:pt idx="1">
                  <c:v>61.9</c:v>
                </c:pt>
                <c:pt idx="2">
                  <c:v>50.5</c:v>
                </c:pt>
                <c:pt idx="3">
                  <c:v>43.8</c:v>
                </c:pt>
              </c:numCache>
            </c:numRef>
          </c:val>
          <c:smooth val="0"/>
          <c:extLst>
            <c:ext xmlns:c16="http://schemas.microsoft.com/office/drawing/2014/chart" uri="{C3380CC4-5D6E-409C-BE32-E72D297353CC}">
              <c16:uniqueId val="{00000004-B29B-4013-9280-56465B970AB1}"/>
            </c:ext>
          </c:extLst>
        </c:ser>
        <c:ser>
          <c:idx val="0"/>
          <c:order val="4"/>
          <c:tx>
            <c:v>5-year average</c:v>
          </c:tx>
          <c:spPr>
            <a:ln w="38100">
              <a:solidFill>
                <a:srgbClr val="FF0000"/>
              </a:solidFill>
              <a:prstDash val="sysDash"/>
            </a:ln>
          </c:spPr>
          <c:marker>
            <c:symbol val="none"/>
          </c:marker>
          <c:val>
            <c:numRef>
              <c:f>'Brent price'!$C$16:$F$16</c:f>
              <c:numCache>
                <c:formatCode>0.0</c:formatCode>
                <c:ptCount val="4"/>
                <c:pt idx="0">
                  <c:v>99.74</c:v>
                </c:pt>
                <c:pt idx="1">
                  <c:v>99.86</c:v>
                </c:pt>
                <c:pt idx="2">
                  <c:v>97.12</c:v>
                </c:pt>
                <c:pt idx="3">
                  <c:v>89.82</c:v>
                </c:pt>
              </c:numCache>
            </c:numRef>
          </c:val>
          <c:smooth val="0"/>
          <c:extLst>
            <c:ext xmlns:c16="http://schemas.microsoft.com/office/drawing/2014/chart" uri="{C3380CC4-5D6E-409C-BE32-E72D297353CC}">
              <c16:uniqueId val="{00000005-B29B-4013-9280-56465B970AB1}"/>
            </c:ext>
          </c:extLst>
        </c:ser>
        <c:dLbls>
          <c:showLegendKey val="0"/>
          <c:showVal val="0"/>
          <c:showCatName val="0"/>
          <c:showSerName val="0"/>
          <c:showPercent val="0"/>
          <c:showBubbleSize val="0"/>
        </c:dLbls>
        <c:marker val="1"/>
        <c:smooth val="0"/>
        <c:axId val="533424480"/>
        <c:axId val="1"/>
      </c:lineChart>
      <c:catAx>
        <c:axId val="533424480"/>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533424480"/>
        <c:crosses val="autoZero"/>
        <c:crossBetween val="midCat"/>
        <c:majorUnit val="20"/>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6"/>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'BU diff'!$C$15:$F$15</c:f>
              <c:numCache>
                <c:formatCode>0.0</c:formatCode>
                <c:ptCount val="4"/>
                <c:pt idx="0">
                  <c:v>2.9</c:v>
                </c:pt>
                <c:pt idx="1">
                  <c:v>2.9</c:v>
                </c:pt>
                <c:pt idx="2">
                  <c:v>1.8</c:v>
                </c:pt>
                <c:pt idx="3">
                  <c:v>2.7</c:v>
                </c:pt>
              </c:numCache>
            </c:numRef>
          </c:val>
          <c:extLst>
            <c:ext xmlns:c16="http://schemas.microsoft.com/office/drawing/2014/chart" uri="{C3380CC4-5D6E-409C-BE32-E72D297353CC}">
              <c16:uniqueId val="{00000000-9B3E-4151-BB78-57E9FEC36D82}"/>
            </c:ext>
          </c:extLst>
        </c:ser>
        <c:ser>
          <c:idx val="1"/>
          <c:order val="5"/>
          <c:tx>
            <c:v>min</c:v>
          </c:tx>
          <c:spPr>
            <a:solidFill>
              <a:srgbClr val="FFFFFF"/>
            </a:solidFill>
            <a:ln w="12700">
              <a:solidFill>
                <a:srgbClr val="FFFFFF"/>
              </a:solidFill>
              <a:prstDash val="solid"/>
            </a:ln>
          </c:spPr>
          <c:val>
            <c:numRef>
              <c:f>'BU diff'!$C$14:$F$14</c:f>
              <c:numCache>
                <c:formatCode>0.0</c:formatCode>
                <c:ptCount val="4"/>
                <c:pt idx="0">
                  <c:v>1.3</c:v>
                </c:pt>
                <c:pt idx="1">
                  <c:v>0.7</c:v>
                </c:pt>
                <c:pt idx="2">
                  <c:v>0.2</c:v>
                </c:pt>
                <c:pt idx="3">
                  <c:v>0.3</c:v>
                </c:pt>
              </c:numCache>
            </c:numRef>
          </c:val>
          <c:extLst>
            <c:ext xmlns:c16="http://schemas.microsoft.com/office/drawing/2014/chart" uri="{C3380CC4-5D6E-409C-BE32-E72D297353CC}">
              <c16:uniqueId val="{00000001-9B3E-4151-BB78-57E9FEC36D82}"/>
            </c:ext>
          </c:extLst>
        </c:ser>
        <c:dLbls>
          <c:showLegendKey val="0"/>
          <c:showVal val="0"/>
          <c:showCatName val="0"/>
          <c:showSerName val="0"/>
          <c:showPercent val="0"/>
          <c:showBubbleSize val="0"/>
        </c:dLbls>
        <c:axId val="533421528"/>
        <c:axId val="1"/>
      </c:areaChart>
      <c:lineChart>
        <c:grouping val="standard"/>
        <c:varyColors val="0"/>
        <c:ser>
          <c:idx val="4"/>
          <c:order val="0"/>
          <c:tx>
            <c:strRef>
              <c:f>'BU diff'!$B$25</c:f>
              <c:strCache>
                <c:ptCount val="1"/>
                <c:pt idx="0">
                  <c:v>2013</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'BU diff'!$C$22:$F$22</c:f>
              <c:strCache>
                <c:ptCount val="4"/>
                <c:pt idx="0">
                  <c:v>1 Q</c:v>
                </c:pt>
                <c:pt idx="1">
                  <c:v>2 Q</c:v>
                </c:pt>
                <c:pt idx="2">
                  <c:v>3 Q</c:v>
                </c:pt>
                <c:pt idx="3">
                  <c:v>4 Q</c:v>
                </c:pt>
              </c:strCache>
            </c:strRef>
          </c:cat>
          <c:val>
            <c:numRef>
              <c:f>'BU diff'!$C$25:$F$25</c:f>
              <c:numCache>
                <c:formatCode>0.0</c:formatCode>
                <c:ptCount val="4"/>
                <c:pt idx="0">
                  <c:v>1.7</c:v>
                </c:pt>
                <c:pt idx="1">
                  <c:v>0.7</c:v>
                </c:pt>
                <c:pt idx="2">
                  <c:v>0.2</c:v>
                </c:pt>
                <c:pt idx="3">
                  <c:v>1.4</c:v>
                </c:pt>
              </c:numCache>
            </c:numRef>
          </c:val>
          <c:smooth val="0"/>
          <c:extLst>
            <c:ext xmlns:c16="http://schemas.microsoft.com/office/drawing/2014/chart" uri="{C3380CC4-5D6E-409C-BE32-E72D297353CC}">
              <c16:uniqueId val="{00000002-9B3E-4151-BB78-57E9FEC36D82}"/>
            </c:ext>
          </c:extLst>
        </c:ser>
        <c:ser>
          <c:idx val="5"/>
          <c:order val="1"/>
          <c:tx>
            <c:strRef>
              <c:f>'BU diff'!$B$26</c:f>
              <c:strCache>
                <c:ptCount val="1"/>
                <c:pt idx="0">
                  <c:v>2014</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'BU diff'!$C$22:$F$22</c:f>
              <c:strCache>
                <c:ptCount val="4"/>
                <c:pt idx="0">
                  <c:v>1 Q</c:v>
                </c:pt>
                <c:pt idx="1">
                  <c:v>2 Q</c:v>
                </c:pt>
                <c:pt idx="2">
                  <c:v>3 Q</c:v>
                </c:pt>
                <c:pt idx="3">
                  <c:v>4 Q</c:v>
                </c:pt>
              </c:strCache>
            </c:strRef>
          </c:cat>
          <c:val>
            <c:numRef>
              <c:f>'BU diff'!$C$26:$F$26</c:f>
              <c:numCache>
                <c:formatCode>0.0</c:formatCode>
                <c:ptCount val="4"/>
                <c:pt idx="0">
                  <c:v>1.36</c:v>
                </c:pt>
                <c:pt idx="1">
                  <c:v>2.2000000000000002</c:v>
                </c:pt>
                <c:pt idx="2">
                  <c:v>1.8</c:v>
                </c:pt>
                <c:pt idx="3">
                  <c:v>1.52</c:v>
                </c:pt>
              </c:numCache>
            </c:numRef>
          </c:val>
          <c:smooth val="0"/>
          <c:extLst>
            <c:ext xmlns:c16="http://schemas.microsoft.com/office/drawing/2014/chart" uri="{C3380CC4-5D6E-409C-BE32-E72D297353CC}">
              <c16:uniqueId val="{00000003-9B3E-4151-BB78-57E9FEC36D82}"/>
            </c:ext>
          </c:extLst>
        </c:ser>
        <c:ser>
          <c:idx val="6"/>
          <c:order val="3"/>
          <c:tx>
            <c:strRef>
              <c:f>'BU diff'!$B$27</c:f>
              <c:strCache>
                <c:ptCount val="1"/>
                <c:pt idx="0">
                  <c:v>2015</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'BU diff'!$C$22:$F$22</c:f>
              <c:strCache>
                <c:ptCount val="4"/>
                <c:pt idx="0">
                  <c:v>1 Q</c:v>
                </c:pt>
                <c:pt idx="1">
                  <c:v>2 Q</c:v>
                </c:pt>
                <c:pt idx="2">
                  <c:v>3 Q</c:v>
                </c:pt>
                <c:pt idx="3">
                  <c:v>4 Q</c:v>
                </c:pt>
              </c:strCache>
            </c:strRef>
          </c:cat>
          <c:val>
            <c:numRef>
              <c:f>'BU diff'!$C$27:$F$27</c:f>
              <c:numCache>
                <c:formatCode>0.0</c:formatCode>
                <c:ptCount val="4"/>
                <c:pt idx="0">
                  <c:v>1.7</c:v>
                </c:pt>
                <c:pt idx="1">
                  <c:v>1.5</c:v>
                </c:pt>
                <c:pt idx="2">
                  <c:v>1.5</c:v>
                </c:pt>
                <c:pt idx="3">
                  <c:v>2.7</c:v>
                </c:pt>
              </c:numCache>
            </c:numRef>
          </c:val>
          <c:smooth val="0"/>
          <c:extLst>
            <c:ext xmlns:c16="http://schemas.microsoft.com/office/drawing/2014/chart" uri="{C3380CC4-5D6E-409C-BE32-E72D297353CC}">
              <c16:uniqueId val="{00000004-9B3E-4151-BB78-57E9FEC36D82}"/>
            </c:ext>
          </c:extLst>
        </c:ser>
        <c:ser>
          <c:idx val="0"/>
          <c:order val="4"/>
          <c:tx>
            <c:v>5-year average</c:v>
          </c:tx>
          <c:spPr>
            <a:ln w="38100">
              <a:solidFill>
                <a:srgbClr val="FF0000"/>
              </a:solidFill>
              <a:prstDash val="sysDash"/>
            </a:ln>
          </c:spPr>
          <c:marker>
            <c:symbol val="none"/>
          </c:marker>
          <c:val>
            <c:numRef>
              <c:f>'BU diff'!$C$16:$F$16</c:f>
              <c:numCache>
                <c:formatCode>0.0</c:formatCode>
                <c:ptCount val="4"/>
                <c:pt idx="0">
                  <c:v>1.7920000000000003</c:v>
                </c:pt>
                <c:pt idx="1">
                  <c:v>1.8800000000000001</c:v>
                </c:pt>
                <c:pt idx="2">
                  <c:v>0.98000000000000009</c:v>
                </c:pt>
                <c:pt idx="3">
                  <c:v>1.4040000000000001</c:v>
                </c:pt>
              </c:numCache>
            </c:numRef>
          </c:val>
          <c:smooth val="0"/>
          <c:extLst>
            <c:ext xmlns:c16="http://schemas.microsoft.com/office/drawing/2014/chart" uri="{C3380CC4-5D6E-409C-BE32-E72D297353CC}">
              <c16:uniqueId val="{00000005-9B3E-4151-BB78-57E9FEC36D82}"/>
            </c:ext>
          </c:extLst>
        </c:ser>
        <c:dLbls>
          <c:showLegendKey val="0"/>
          <c:showVal val="0"/>
          <c:showCatName val="0"/>
          <c:showSerName val="0"/>
          <c:showPercent val="0"/>
          <c:showBubbleSize val="0"/>
        </c:dLbls>
        <c:marker val="1"/>
        <c:smooth val="0"/>
        <c:axId val="533421528"/>
        <c:axId val="1"/>
      </c:lineChart>
      <c:catAx>
        <c:axId val="533421528"/>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533421528"/>
        <c:crosses val="autoZero"/>
        <c:crossBetween val="midCat"/>
        <c:maj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6"/>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800100</xdr:colOff>
      <xdr:row>3</xdr:row>
      <xdr:rowOff>142875</xdr:rowOff>
    </xdr:to>
    <xdr:pic>
      <xdr:nvPicPr>
        <xdr:cNvPr id="1247" name="Obraz 4">
          <a:extLst>
            <a:ext uri="{FF2B5EF4-FFF2-40B4-BE49-F238E27FC236}">
              <a16:creationId xmlns:a16="http://schemas.microsoft.com/office/drawing/2014/main" id="{F0339E6E-EC97-44E5-8B53-A0AD0666F8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85757"/>
        <a:stretch>
          <a:fillRect/>
        </a:stretch>
      </xdr:blipFill>
      <xdr:spPr bwMode="auto">
        <a:xfrm>
          <a:off x="0" y="0"/>
          <a:ext cx="606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0</xdr:rowOff>
    </xdr:from>
    <xdr:to>
      <xdr:col>5</xdr:col>
      <xdr:colOff>419100</xdr:colOff>
      <xdr:row>4</xdr:row>
      <xdr:rowOff>85725</xdr:rowOff>
    </xdr:to>
    <xdr:sp macro="" textlink="">
      <xdr:nvSpPr>
        <xdr:cNvPr id="6" name="Tytuł 1">
          <a:extLst>
            <a:ext uri="{FF2B5EF4-FFF2-40B4-BE49-F238E27FC236}">
              <a16:creationId xmlns:a16="http://schemas.microsoft.com/office/drawing/2014/main" id="{6E9AC329-3BBF-46EB-BB53-0CFCE64C17A0}"/>
            </a:ext>
          </a:extLst>
        </xdr:cNvPr>
        <xdr:cNvSpPr txBox="1">
          <a:spLocks/>
        </xdr:cNvSpPr>
      </xdr:nvSpPr>
      <xdr:spPr bwMode="auto">
        <a:xfrm>
          <a:off x="209550" y="0"/>
          <a:ext cx="5476875" cy="771525"/>
        </a:xfrm>
        <a:prstGeom prst="rect">
          <a:avLst/>
        </a:prstGeom>
        <a:noFill/>
        <a:ln>
          <a:noFill/>
        </a:ln>
        <a:effectLst/>
        <a:extLst>
          <a:ext uri="{909E8E84-426E-40DD-AFC4-6F175D3DCCD1}">
            <a14:hiddenFill xmlns:a14="http://schemas.microsoft.com/office/drawing/2010/main">
              <a:solidFill>
                <a:schemeClr val="hlink"/>
              </a:solidFill>
            </a14:hiddenFill>
          </a:ext>
          <a:ext uri="{91240B29-F687-4F45-9708-019B960494DF}">
            <a14:hiddenLine xmlns:a14="http://schemas.microsoft.com/office/drawing/2010/main" w="9525" cap="flat" cmpd="sng" algn="ctr">
              <a:solidFill>
                <a:schemeClr val="tx1"/>
              </a:solidFill>
              <a:prstDash val="solid"/>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0" tIns="0" rIns="0" bIns="0" anchor="ctr"/>
        <a:lstStyle>
          <a:defPPr>
            <a:defRPr lang="pl-PL"/>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eaLnBrk="1" hangingPunct="1">
            <a:defRPr/>
          </a:pPr>
          <a:r>
            <a:rPr lang="pl-PL" altLang="pl-PL" sz="2800" b="0" kern="0">
              <a:solidFill>
                <a:schemeClr val="bg1"/>
              </a:solidFill>
            </a:rPr>
            <a:t>ORLEN factbook 2015</a:t>
          </a:r>
          <a:endParaRPr lang="en-US" altLang="pl-PL" sz="2800" b="0" kern="0">
            <a:solidFill>
              <a:schemeClr val="bg1"/>
            </a:solidFill>
          </a:endParaRPr>
        </a:p>
      </xdr:txBody>
    </xdr:sp>
    <xdr:clientData/>
  </xdr:twoCellAnchor>
  <xdr:twoCellAnchor editAs="oneCell">
    <xdr:from>
      <xdr:col>0</xdr:col>
      <xdr:colOff>1571625</xdr:colOff>
      <xdr:row>5</xdr:row>
      <xdr:rowOff>95250</xdr:rowOff>
    </xdr:from>
    <xdr:to>
      <xdr:col>3</xdr:col>
      <xdr:colOff>333375</xdr:colOff>
      <xdr:row>16</xdr:row>
      <xdr:rowOff>104775</xdr:rowOff>
    </xdr:to>
    <xdr:pic>
      <xdr:nvPicPr>
        <xdr:cNvPr id="1249" name="Picture 11">
          <a:extLst>
            <a:ext uri="{FF2B5EF4-FFF2-40B4-BE49-F238E27FC236}">
              <a16:creationId xmlns:a16="http://schemas.microsoft.com/office/drawing/2014/main" id="{45823BFA-2DC6-45F1-97E0-298E7D673B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642" r="16113" b="12901"/>
        <a:stretch>
          <a:fillRect/>
        </a:stretch>
      </xdr:blipFill>
      <xdr:spPr bwMode="auto">
        <a:xfrm>
          <a:off x="1571625" y="942975"/>
          <a:ext cx="24098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361950</xdr:colOff>
      <xdr:row>2</xdr:row>
      <xdr:rowOff>123825</xdr:rowOff>
    </xdr:from>
    <xdr:to>
      <xdr:col>7</xdr:col>
      <xdr:colOff>523875</xdr:colOff>
      <xdr:row>20</xdr:row>
      <xdr:rowOff>0</xdr:rowOff>
    </xdr:to>
    <xdr:graphicFrame macro="">
      <xdr:nvGraphicFramePr>
        <xdr:cNvPr id="11339" name="Wykres 1">
          <a:extLst>
            <a:ext uri="{FF2B5EF4-FFF2-40B4-BE49-F238E27FC236}">
              <a16:creationId xmlns:a16="http://schemas.microsoft.com/office/drawing/2014/main" id="{ECD733D0-B7D4-427E-B479-87B0DEE9B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295275</xdr:colOff>
      <xdr:row>2</xdr:row>
      <xdr:rowOff>76200</xdr:rowOff>
    </xdr:from>
    <xdr:to>
      <xdr:col>7</xdr:col>
      <xdr:colOff>457200</xdr:colOff>
      <xdr:row>19</xdr:row>
      <xdr:rowOff>114300</xdr:rowOff>
    </xdr:to>
    <xdr:graphicFrame macro="">
      <xdr:nvGraphicFramePr>
        <xdr:cNvPr id="12363" name="Wykres 1">
          <a:extLst>
            <a:ext uri="{FF2B5EF4-FFF2-40B4-BE49-F238E27FC236}">
              <a16:creationId xmlns:a16="http://schemas.microsoft.com/office/drawing/2014/main" id="{2C1C9278-76B3-4967-9F6A-72DAF8A3E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xdr:row>
      <xdr:rowOff>19051</xdr:rowOff>
    </xdr:from>
    <xdr:to>
      <xdr:col>14</xdr:col>
      <xdr:colOff>9525</xdr:colOff>
      <xdr:row>19</xdr:row>
      <xdr:rowOff>133350</xdr:rowOff>
    </xdr:to>
    <xdr:sp macro="" textlink="">
      <xdr:nvSpPr>
        <xdr:cNvPr id="2" name="pole tekstowe 1">
          <a:extLst>
            <a:ext uri="{FF2B5EF4-FFF2-40B4-BE49-F238E27FC236}">
              <a16:creationId xmlns:a16="http://schemas.microsoft.com/office/drawing/2014/main" id="{ECE0372B-4AB8-4105-8E45-BF9E0A623644}"/>
            </a:ext>
          </a:extLst>
        </xdr:cNvPr>
        <xdr:cNvSpPr txBox="1"/>
      </xdr:nvSpPr>
      <xdr:spPr>
        <a:xfrm>
          <a:off x="28575" y="219076"/>
          <a:ext cx="8515350" cy="3028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pl-PL" sz="1000">
              <a:latin typeface="Arial" panose="020B0604020202020204" pitchFamily="34" charset="0"/>
              <a:cs typeface="Arial" panose="020B0604020202020204" pitchFamily="34" charset="0"/>
            </a:rPr>
            <a:t>PKN ORLEN is one of the largest and state-of-the-art fuel and energy concerns in Central Europe.</a:t>
          </a:r>
        </a:p>
        <a:p>
          <a:pPr>
            <a:lnSpc>
              <a:spcPts val="1100"/>
            </a:lnSpc>
          </a:pPr>
          <a:r>
            <a:rPr lang="pl-PL" sz="1000">
              <a:latin typeface="Arial" panose="020B0604020202020204" pitchFamily="34" charset="0"/>
              <a:cs typeface="Arial" panose="020B0604020202020204" pitchFamily="34" charset="0"/>
            </a:rPr>
            <a:t>We are managing six refineries in Poland, the Czech Republic and Lithuania. Our integrated refining and petrochemical production complex in Plock is among the best and most effective plants in Europe.</a:t>
          </a:r>
        </a:p>
        <a:p>
          <a:pPr>
            <a:lnSpc>
              <a:spcPts val="1100"/>
            </a:lnSpc>
          </a:pPr>
          <a:r>
            <a:rPr lang="pl-PL" sz="1000">
              <a:latin typeface="Arial" panose="020B0604020202020204" pitchFamily="34" charset="0"/>
              <a:cs typeface="Arial" panose="020B0604020202020204" pitchFamily="34" charset="0"/>
            </a:rPr>
            <a:t>We process crude oil into gasoline, diesel, heating oil and jet fuel. In 2015, total crude oil throughput in PKN ORLEN amounted to 30,9 mt. We are also the leading petrochemical producer.</a:t>
          </a:r>
        </a:p>
        <a:p>
          <a:pPr>
            <a:lnSpc>
              <a:spcPts val="1100"/>
            </a:lnSpc>
          </a:pPr>
          <a:r>
            <a:rPr lang="pl-PL" sz="1000">
              <a:latin typeface="Arial" panose="020B0604020202020204" pitchFamily="34" charset="0"/>
              <a:cs typeface="Arial" panose="020B0604020202020204" pitchFamily="34" charset="0"/>
            </a:rPr>
            <a:t>We possess the largest network of 2 700 modern fuel sites, located in Poland, Germany, the Czech Republic and Lithuania.</a:t>
          </a:r>
        </a:p>
        <a:p>
          <a:pPr>
            <a:lnSpc>
              <a:spcPts val="1100"/>
            </a:lnSpc>
          </a:pPr>
          <a:r>
            <a:rPr lang="pl-PL" sz="1000">
              <a:latin typeface="Arial" panose="020B0604020202020204" pitchFamily="34" charset="0"/>
              <a:cs typeface="Arial" panose="020B0604020202020204" pitchFamily="34" charset="0"/>
            </a:rPr>
            <a:t>The retail network is supported by an efficient logistic infrastructure comprising ground and underground storage depots and pipeline networks.</a:t>
          </a:r>
        </a:p>
        <a:p>
          <a:pPr>
            <a:lnSpc>
              <a:spcPts val="1100"/>
            </a:lnSpc>
          </a:pPr>
          <a:r>
            <a:rPr lang="pl-PL" sz="1000">
              <a:latin typeface="Arial" panose="020B0604020202020204" pitchFamily="34" charset="0"/>
              <a:cs typeface="Arial" panose="020B0604020202020204" pitchFamily="34" charset="0"/>
            </a:rPr>
            <a:t>According to our strategy we consistently develop exploration and production of hydrocarbons as well as electricity production.</a:t>
          </a:r>
        </a:p>
        <a:p>
          <a:pPr>
            <a:lnSpc>
              <a:spcPts val="1100"/>
            </a:lnSpc>
          </a:pPr>
          <a:endParaRPr lang="pl-PL" sz="1000">
            <a:latin typeface="Arial" panose="020B0604020202020204" pitchFamily="34" charset="0"/>
            <a:cs typeface="Arial" panose="020B0604020202020204" pitchFamily="34" charset="0"/>
          </a:endParaRPr>
        </a:p>
        <a:p>
          <a:pPr>
            <a:lnSpc>
              <a:spcPts val="1100"/>
            </a:lnSpc>
          </a:pPr>
          <a:r>
            <a:rPr lang="pl-PL" sz="1000">
              <a:latin typeface="Arial" panose="020B0604020202020204" pitchFamily="34" charset="0"/>
              <a:cs typeface="Arial" panose="020B0604020202020204" pitchFamily="34" charset="0"/>
            </a:rPr>
            <a:t>Shares in PKN ORLEN were first listed on Warsaw Stock Exchange on November 26, 1999 and are components of WIG, WIG20, WIG30, WIG-PALIWA indices.</a:t>
          </a:r>
        </a:p>
        <a:p>
          <a:pPr>
            <a:lnSpc>
              <a:spcPts val="1100"/>
            </a:lnSpc>
          </a:pPr>
          <a:r>
            <a:rPr lang="pl-PL" sz="1000">
              <a:latin typeface="Arial" panose="020B0604020202020204" pitchFamily="34" charset="0"/>
              <a:cs typeface="Arial" panose="020B0604020202020204" pitchFamily="34" charset="0"/>
            </a:rPr>
            <a:t>From June 2013 PKN ORLEN retail bonds are quoted on market debt instruments Catalyst on Warsaw Stock Exchange, where since 2012 corporate bonds are also present.</a:t>
          </a:r>
        </a:p>
        <a:p>
          <a:pPr>
            <a:lnSpc>
              <a:spcPts val="1100"/>
            </a:lnSpc>
          </a:pPr>
          <a:endParaRPr lang="pl-PL" sz="1000" b="1">
            <a:solidFill>
              <a:schemeClr val="dk1"/>
            </a:solidFill>
            <a:latin typeface="Arial" panose="020B0604020202020204" pitchFamily="34" charset="0"/>
            <a:ea typeface="+mn-ea"/>
            <a:cs typeface="Arial" panose="020B0604020202020204" pitchFamily="34" charset="0"/>
          </a:endParaRPr>
        </a:p>
        <a:p>
          <a:pPr>
            <a:lnSpc>
              <a:spcPts val="1100"/>
            </a:lnSpc>
          </a:pPr>
          <a:r>
            <a:rPr lang="pl-PL" sz="1000" b="1">
              <a:solidFill>
                <a:schemeClr val="dk1"/>
              </a:solidFill>
              <a:latin typeface="Arial" panose="020B0604020202020204" pitchFamily="34" charset="0"/>
              <a:ea typeface="+mn-ea"/>
              <a:cs typeface="Arial" panose="020B0604020202020204" pitchFamily="34" charset="0"/>
            </a:rPr>
            <a:t>Our mission:</a:t>
          </a:r>
        </a:p>
        <a:p>
          <a:pPr>
            <a:lnSpc>
              <a:spcPts val="1100"/>
            </a:lnSpc>
          </a:pPr>
          <a:r>
            <a:rPr lang="pl-PL" sz="1000">
              <a:latin typeface="Arial" panose="020B0604020202020204" pitchFamily="34" charset="0"/>
              <a:cs typeface="Arial" panose="020B0604020202020204" pitchFamily="34" charset="0"/>
            </a:rPr>
            <a:t>We discover and process natural resources to fuel the future</a:t>
          </a:r>
        </a:p>
        <a:p>
          <a:pPr>
            <a:lnSpc>
              <a:spcPts val="1100"/>
            </a:lnSpc>
          </a:pPr>
          <a:endParaRPr lang="pl-PL" sz="1000">
            <a:latin typeface="Arial" panose="020B0604020202020204" pitchFamily="34" charset="0"/>
            <a:cs typeface="Arial" panose="020B0604020202020204" pitchFamily="34" charset="0"/>
          </a:endParaRPr>
        </a:p>
        <a:p>
          <a:pPr marL="0" indent="0">
            <a:lnSpc>
              <a:spcPts val="1100"/>
            </a:lnSpc>
          </a:pPr>
          <a:r>
            <a:rPr lang="pl-PL" sz="1000" b="1">
              <a:solidFill>
                <a:schemeClr val="dk1"/>
              </a:solidFill>
              <a:latin typeface="Arial" panose="020B0604020202020204" pitchFamily="34" charset="0"/>
              <a:ea typeface="+mn-ea"/>
              <a:cs typeface="Arial" panose="020B0604020202020204" pitchFamily="34" charset="0"/>
            </a:rPr>
            <a:t>Credo:</a:t>
          </a:r>
        </a:p>
        <a:p>
          <a:pPr>
            <a:lnSpc>
              <a:spcPts val="1100"/>
            </a:lnSpc>
          </a:pPr>
          <a:r>
            <a:rPr lang="pl-PL" sz="1000" b="1">
              <a:solidFill>
                <a:srgbClr val="FF0000"/>
              </a:solidFill>
              <a:latin typeface="Arial" panose="020B0604020202020204" pitchFamily="34" charset="0"/>
              <a:ea typeface="+mn-ea"/>
              <a:cs typeface="Arial" panose="020B0604020202020204" pitchFamily="34" charset="0"/>
            </a:rPr>
            <a:t>ORLEN, FUELLING THE FUTURE.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466726</xdr:colOff>
      <xdr:row>3</xdr:row>
      <xdr:rowOff>85727</xdr:rowOff>
    </xdr:from>
    <xdr:to>
      <xdr:col>8</xdr:col>
      <xdr:colOff>409575</xdr:colOff>
      <xdr:row>20</xdr:row>
      <xdr:rowOff>47626</xdr:rowOff>
    </xdr:to>
    <xdr:sp macro="" textlink="">
      <xdr:nvSpPr>
        <xdr:cNvPr id="2" name="pole tekstowe 1">
          <a:extLst>
            <a:ext uri="{FF2B5EF4-FFF2-40B4-BE49-F238E27FC236}">
              <a16:creationId xmlns:a16="http://schemas.microsoft.com/office/drawing/2014/main" id="{D65DF4D0-39E2-4D22-BF56-2F143339353B}"/>
            </a:ext>
          </a:extLst>
        </xdr:cNvPr>
        <xdr:cNvSpPr txBox="1"/>
      </xdr:nvSpPr>
      <xdr:spPr>
        <a:xfrm>
          <a:off x="3514726" y="609602"/>
          <a:ext cx="1771649" cy="2714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endParaRPr lang="pl-PL" sz="1000">
            <a:latin typeface="Arial" panose="020B0604020202020204" pitchFamily="34" charset="0"/>
            <a:cs typeface="Arial" panose="020B0604020202020204" pitchFamily="34" charset="0"/>
          </a:endParaRPr>
        </a:p>
        <a:p>
          <a:pPr marL="171450" indent="-171450">
            <a:lnSpc>
              <a:spcPts val="1000"/>
            </a:lnSpc>
            <a:buFont typeface="Wingdings" panose="05000000000000000000" pitchFamily="2" charset="2"/>
            <a:buChar char="§"/>
          </a:pPr>
          <a:r>
            <a:rPr lang="pl-PL" sz="1000">
              <a:latin typeface="Arial" panose="020B0604020202020204" pitchFamily="34" charset="0"/>
              <a:cs typeface="Arial" panose="020B0604020202020204" pitchFamily="34" charset="0"/>
            </a:rPr>
            <a:t>ORLEN Group</a:t>
          </a:r>
          <a:r>
            <a:rPr lang="pl-PL" sz="1000" baseline="0">
              <a:latin typeface="Arial" panose="020B0604020202020204" pitchFamily="34" charset="0"/>
              <a:cs typeface="Arial" panose="020B0604020202020204" pitchFamily="34" charset="0"/>
            </a:rPr>
            <a:t> is consistently developing exploration and production of hydrocarbons</a:t>
          </a:r>
          <a:endParaRPr lang="pl-PL" sz="1000">
            <a:latin typeface="Arial" panose="020B0604020202020204" pitchFamily="34" charset="0"/>
            <a:cs typeface="Arial" panose="020B0604020202020204" pitchFamily="34" charset="0"/>
          </a:endParaRPr>
        </a:p>
        <a:p>
          <a:pPr marL="171450" indent="-171450">
            <a:lnSpc>
              <a:spcPts val="900"/>
            </a:lnSpc>
            <a:buFont typeface="Wingdings" panose="05000000000000000000" pitchFamily="2" charset="2"/>
            <a:buChar char="§"/>
          </a:pPr>
          <a:endParaRPr lang="pl-PL" sz="1000">
            <a:latin typeface="Arial" panose="020B0604020202020204" pitchFamily="34" charset="0"/>
            <a:cs typeface="Arial" panose="020B0604020202020204" pitchFamily="34" charset="0"/>
          </a:endParaRPr>
        </a:p>
        <a:p>
          <a:pPr marL="171450" indent="-171450">
            <a:lnSpc>
              <a:spcPts val="900"/>
            </a:lnSpc>
            <a:buFont typeface="Wingdings" panose="05000000000000000000" pitchFamily="2" charset="2"/>
            <a:buChar char="§"/>
          </a:pPr>
          <a:r>
            <a:rPr lang="pl-PL" sz="1000">
              <a:latin typeface="Arial" panose="020B0604020202020204" pitchFamily="34" charset="0"/>
              <a:cs typeface="Arial" panose="020B0604020202020204" pitchFamily="34" charset="0"/>
            </a:rPr>
            <a:t>After acquisition of two upstream</a:t>
          </a:r>
          <a:r>
            <a:rPr lang="pl-PL" sz="1000" baseline="0">
              <a:latin typeface="Arial" panose="020B0604020202020204" pitchFamily="34" charset="0"/>
              <a:cs typeface="Arial" panose="020B0604020202020204" pitchFamily="34" charset="0"/>
            </a:rPr>
            <a:t> companies </a:t>
          </a:r>
          <a:r>
            <a:rPr lang="pl-PL" sz="1000">
              <a:latin typeface="Arial" panose="020B0604020202020204" pitchFamily="34" charset="0"/>
              <a:cs typeface="Arial" panose="020B0604020202020204" pitchFamily="34" charset="0"/>
            </a:rPr>
            <a:t>Kicking Horse Energy Ltd. in Canada and FX Energy in Poland,</a:t>
          </a:r>
          <a:r>
            <a:rPr lang="pl-PL" sz="1000" baseline="0">
              <a:latin typeface="Arial" panose="020B0604020202020204" pitchFamily="34" charset="0"/>
              <a:cs typeface="Arial" panose="020B0604020202020204" pitchFamily="34" charset="0"/>
            </a:rPr>
            <a:t> </a:t>
          </a:r>
          <a:r>
            <a:rPr lang="pl-PL" sz="1000">
              <a:latin typeface="Arial" panose="020B0604020202020204" pitchFamily="34" charset="0"/>
              <a:cs typeface="Arial" panose="020B0604020202020204" pitchFamily="34" charset="0"/>
            </a:rPr>
            <a:t>ORLEN Group</a:t>
          </a:r>
          <a:r>
            <a:rPr lang="pl-PL" sz="1000" baseline="0">
              <a:latin typeface="Arial" panose="020B0604020202020204" pitchFamily="34" charset="0"/>
              <a:cs typeface="Arial" panose="020B0604020202020204" pitchFamily="34" charset="0"/>
            </a:rPr>
            <a:t> possess crude and gas total reserves of 97 m boe </a:t>
          </a:r>
          <a:r>
            <a:rPr lang="pl-PL" sz="1000">
              <a:latin typeface="Arial" panose="020B0604020202020204" pitchFamily="34" charset="0"/>
              <a:cs typeface="Arial" panose="020B0604020202020204" pitchFamily="34" charset="0"/>
            </a:rPr>
            <a:t> (2P). 	</a:t>
          </a:r>
        </a:p>
        <a:p>
          <a:pPr>
            <a:lnSpc>
              <a:spcPts val="1300"/>
            </a:lnSpc>
          </a:pPr>
          <a:endParaRPr lang="pl-PL" sz="1000">
            <a:latin typeface="Arial" panose="020B0604020202020204" pitchFamily="34" charset="0"/>
            <a:cs typeface="Arial" panose="020B0604020202020204" pitchFamily="34" charset="0"/>
          </a:endParaRPr>
        </a:p>
        <a:p>
          <a:pPr>
            <a:lnSpc>
              <a:spcPts val="1300"/>
            </a:lnSpc>
          </a:pPr>
          <a:endParaRPr lang="pl-PL" sz="1000">
            <a:latin typeface="Arial" panose="020B0604020202020204" pitchFamily="34" charset="0"/>
            <a:cs typeface="Arial" panose="020B0604020202020204" pitchFamily="34" charset="0"/>
          </a:endParaRPr>
        </a:p>
      </xdr:txBody>
    </xdr:sp>
    <xdr:clientData/>
  </xdr:twoCellAnchor>
  <xdr:twoCellAnchor editAs="oneCell">
    <xdr:from>
      <xdr:col>0</xdr:col>
      <xdr:colOff>19050</xdr:colOff>
      <xdr:row>1</xdr:row>
      <xdr:rowOff>123825</xdr:rowOff>
    </xdr:from>
    <xdr:to>
      <xdr:col>5</xdr:col>
      <xdr:colOff>266700</xdr:colOff>
      <xdr:row>15</xdr:row>
      <xdr:rowOff>85725</xdr:rowOff>
    </xdr:to>
    <xdr:pic>
      <xdr:nvPicPr>
        <xdr:cNvPr id="3599" name="Obraz 2">
          <a:extLst>
            <a:ext uri="{FF2B5EF4-FFF2-40B4-BE49-F238E27FC236}">
              <a16:creationId xmlns:a16="http://schemas.microsoft.com/office/drawing/2014/main" id="{08E27310-C1A9-48D2-852A-1C3C5A76B1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23850"/>
          <a:ext cx="32956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476250</xdr:colOff>
      <xdr:row>1</xdr:row>
      <xdr:rowOff>95250</xdr:rowOff>
    </xdr:from>
    <xdr:to>
      <xdr:col>11</xdr:col>
      <xdr:colOff>561975</xdr:colOff>
      <xdr:row>3</xdr:row>
      <xdr:rowOff>57150</xdr:rowOff>
    </xdr:to>
    <xdr:sp macro="" textlink="">
      <xdr:nvSpPr>
        <xdr:cNvPr id="6" name="Strzałka w prawo z wcięciem 5">
          <a:extLst>
            <a:ext uri="{FF2B5EF4-FFF2-40B4-BE49-F238E27FC236}">
              <a16:creationId xmlns:a16="http://schemas.microsoft.com/office/drawing/2014/main" id="{69A9D2F2-A0B6-4562-9551-CE71C228EE3F}"/>
            </a:ext>
          </a:extLst>
        </xdr:cNvPr>
        <xdr:cNvSpPr/>
      </xdr:nvSpPr>
      <xdr:spPr>
        <a:xfrm>
          <a:off x="5353050"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DOWNSTREAM</a:t>
          </a:r>
        </a:p>
      </xdr:txBody>
    </xdr:sp>
    <xdr:clientData/>
  </xdr:twoCellAnchor>
  <xdr:twoCellAnchor>
    <xdr:from>
      <xdr:col>5</xdr:col>
      <xdr:colOff>466725</xdr:colOff>
      <xdr:row>1</xdr:row>
      <xdr:rowOff>95250</xdr:rowOff>
    </xdr:from>
    <xdr:to>
      <xdr:col>8</xdr:col>
      <xdr:colOff>552450</xdr:colOff>
      <xdr:row>3</xdr:row>
      <xdr:rowOff>57150</xdr:rowOff>
    </xdr:to>
    <xdr:sp macro="" textlink="">
      <xdr:nvSpPr>
        <xdr:cNvPr id="8" name="Strzałka w prawo z wcięciem 7">
          <a:extLst>
            <a:ext uri="{FF2B5EF4-FFF2-40B4-BE49-F238E27FC236}">
              <a16:creationId xmlns:a16="http://schemas.microsoft.com/office/drawing/2014/main" id="{4CE11D7F-6D09-44CC-BA87-D851521CC7D3}"/>
            </a:ext>
          </a:extLst>
        </xdr:cNvPr>
        <xdr:cNvSpPr/>
      </xdr:nvSpPr>
      <xdr:spPr>
        <a:xfrm>
          <a:off x="3514725"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UPSTREAM</a:t>
          </a:r>
        </a:p>
        <a:p>
          <a:pPr algn="ctr"/>
          <a:endParaRPr lang="pl-PL" sz="1200" b="1">
            <a:solidFill>
              <a:sysClr val="windowText" lastClr="000000"/>
            </a:solidFill>
          </a:endParaRPr>
        </a:p>
      </xdr:txBody>
    </xdr:sp>
    <xdr:clientData/>
  </xdr:twoCellAnchor>
  <xdr:twoCellAnchor>
    <xdr:from>
      <xdr:col>11</xdr:col>
      <xdr:colOff>476250</xdr:colOff>
      <xdr:row>1</xdr:row>
      <xdr:rowOff>95250</xdr:rowOff>
    </xdr:from>
    <xdr:to>
      <xdr:col>14</xdr:col>
      <xdr:colOff>561975</xdr:colOff>
      <xdr:row>3</xdr:row>
      <xdr:rowOff>57150</xdr:rowOff>
    </xdr:to>
    <xdr:sp macro="" textlink="">
      <xdr:nvSpPr>
        <xdr:cNvPr id="9" name="Strzałka w prawo z wcięciem 8">
          <a:extLst>
            <a:ext uri="{FF2B5EF4-FFF2-40B4-BE49-F238E27FC236}">
              <a16:creationId xmlns:a16="http://schemas.microsoft.com/office/drawing/2014/main" id="{D9D287D1-8CA6-4A1E-BC15-B2E05854BC47}"/>
            </a:ext>
          </a:extLst>
        </xdr:cNvPr>
        <xdr:cNvSpPr/>
      </xdr:nvSpPr>
      <xdr:spPr>
        <a:xfrm>
          <a:off x="7181850"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RETAIL</a:t>
          </a:r>
        </a:p>
      </xdr:txBody>
    </xdr:sp>
    <xdr:clientData/>
  </xdr:twoCellAnchor>
  <xdr:twoCellAnchor>
    <xdr:from>
      <xdr:col>8</xdr:col>
      <xdr:colOff>323850</xdr:colOff>
      <xdr:row>3</xdr:row>
      <xdr:rowOff>85727</xdr:rowOff>
    </xdr:from>
    <xdr:to>
      <xdr:col>12</xdr:col>
      <xdr:colOff>38100</xdr:colOff>
      <xdr:row>20</xdr:row>
      <xdr:rowOff>47626</xdr:rowOff>
    </xdr:to>
    <xdr:sp macro="" textlink="">
      <xdr:nvSpPr>
        <xdr:cNvPr id="11" name="pole tekstowe 10">
          <a:extLst>
            <a:ext uri="{FF2B5EF4-FFF2-40B4-BE49-F238E27FC236}">
              <a16:creationId xmlns:a16="http://schemas.microsoft.com/office/drawing/2014/main" id="{DCFA9F08-7484-4697-BF60-2C86430F299C}"/>
            </a:ext>
          </a:extLst>
        </xdr:cNvPr>
        <xdr:cNvSpPr txBox="1"/>
      </xdr:nvSpPr>
      <xdr:spPr>
        <a:xfrm>
          <a:off x="5200650" y="609602"/>
          <a:ext cx="2152650" cy="2714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100"/>
            </a:lnSpc>
            <a:buFont typeface="Wingdings" panose="05000000000000000000" pitchFamily="2" charset="2"/>
            <a:buChar char="§"/>
          </a:pPr>
          <a:endParaRPr lang="pl-PL" sz="1000">
            <a:latin typeface="Arial" panose="020B0604020202020204" pitchFamily="34" charset="0"/>
            <a:cs typeface="Arial" panose="020B0604020202020204" pitchFamily="34" charset="0"/>
          </a:endParaRPr>
        </a:p>
        <a:p>
          <a:pPr marL="171450" indent="-171450">
            <a:lnSpc>
              <a:spcPts val="1100"/>
            </a:lnSpc>
            <a:buFont typeface="Wingdings" panose="05000000000000000000" pitchFamily="2" charset="2"/>
            <a:buChar char="§"/>
          </a:pPr>
          <a:r>
            <a:rPr lang="pl-PL" sz="1000">
              <a:latin typeface="Arial" panose="020B0604020202020204" pitchFamily="34" charset="0"/>
              <a:cs typeface="Arial" panose="020B0604020202020204" pitchFamily="34" charset="0"/>
            </a:rPr>
            <a:t>Leader of oil processing in the region – refineries located in Poland, Czech Republic and Lithuania </a:t>
          </a:r>
        </a:p>
        <a:p>
          <a:pPr marL="171450" indent="-171450">
            <a:lnSpc>
              <a:spcPts val="1100"/>
            </a:lnSpc>
            <a:buFont typeface="Wingdings" panose="05000000000000000000" pitchFamily="2" charset="2"/>
            <a:buChar char="§"/>
          </a:pPr>
          <a:r>
            <a:rPr lang="pl-PL" sz="1000">
              <a:latin typeface="Arial" panose="020B0604020202020204" pitchFamily="34" charset="0"/>
              <a:cs typeface="Arial" panose="020B0604020202020204" pitchFamily="34" charset="0"/>
            </a:rPr>
            <a:t>Integrated refining assets, petrochemical and energy and extensive network of fuel storage and pipelines </a:t>
          </a:r>
        </a:p>
        <a:p>
          <a:pPr marL="171450" indent="-171450">
            <a:buFont typeface="Wingdings" panose="05000000000000000000" pitchFamily="2" charset="2"/>
            <a:buChar char="§"/>
          </a:pPr>
          <a:r>
            <a:rPr lang="pl-PL" sz="1000">
              <a:latin typeface="Arial" panose="020B0604020202020204" pitchFamily="34" charset="0"/>
              <a:cs typeface="Arial" panose="020B0604020202020204" pitchFamily="34" charset="0"/>
            </a:rPr>
            <a:t>Fuel sales leader in Poland, Lithuania, and an important player on neighbouring markets </a:t>
          </a:r>
        </a:p>
        <a:p>
          <a:pPr marL="171450" indent="-171450">
            <a:buFont typeface="Wingdings" panose="05000000000000000000" pitchFamily="2" charset="2"/>
            <a:buChar char="§"/>
          </a:pPr>
          <a:r>
            <a:rPr lang="pl-PL" sz="1000">
              <a:latin typeface="Arial" panose="020B0604020202020204" pitchFamily="34" charset="0"/>
              <a:cs typeface="Arial" panose="020B0604020202020204" pitchFamily="34" charset="0"/>
            </a:rPr>
            <a:t>Leading supplier of petrochemical products on the Polish market and a significant exporter in Central Europe</a:t>
          </a:r>
        </a:p>
        <a:p>
          <a:endParaRPr lang="pl-PL" sz="1000">
            <a:latin typeface="Arial" panose="020B0604020202020204" pitchFamily="34" charset="0"/>
            <a:cs typeface="Arial" panose="020B0604020202020204" pitchFamily="34" charset="0"/>
          </a:endParaRPr>
        </a:p>
      </xdr:txBody>
    </xdr:sp>
    <xdr:clientData/>
  </xdr:twoCellAnchor>
  <xdr:twoCellAnchor>
    <xdr:from>
      <xdr:col>11</xdr:col>
      <xdr:colOff>542925</xdr:colOff>
      <xdr:row>3</xdr:row>
      <xdr:rowOff>85727</xdr:rowOff>
    </xdr:from>
    <xdr:to>
      <xdr:col>14</xdr:col>
      <xdr:colOff>590550</xdr:colOff>
      <xdr:row>20</xdr:row>
      <xdr:rowOff>47626</xdr:rowOff>
    </xdr:to>
    <xdr:sp macro="" textlink="">
      <xdr:nvSpPr>
        <xdr:cNvPr id="12" name="pole tekstowe 11">
          <a:extLst>
            <a:ext uri="{FF2B5EF4-FFF2-40B4-BE49-F238E27FC236}">
              <a16:creationId xmlns:a16="http://schemas.microsoft.com/office/drawing/2014/main" id="{10867B74-9F56-45D1-9A47-9A05D3BC7846}"/>
            </a:ext>
          </a:extLst>
        </xdr:cNvPr>
        <xdr:cNvSpPr txBox="1"/>
      </xdr:nvSpPr>
      <xdr:spPr>
        <a:xfrm>
          <a:off x="7248525" y="609602"/>
          <a:ext cx="1876425" cy="2714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100"/>
            </a:lnSpc>
            <a:buFont typeface="Wingdings" panose="05000000000000000000" pitchFamily="2" charset="2"/>
            <a:buChar char="§"/>
          </a:pPr>
          <a:endParaRPr lang="pl-PL" sz="1000">
            <a:latin typeface="Arial" panose="020B0604020202020204" pitchFamily="34" charset="0"/>
            <a:cs typeface="Arial" panose="020B0604020202020204" pitchFamily="34" charset="0"/>
          </a:endParaRPr>
        </a:p>
        <a:p>
          <a:pPr marL="171450" indent="-171450">
            <a:lnSpc>
              <a:spcPts val="1100"/>
            </a:lnSpc>
            <a:buFont typeface="Wingdings" panose="05000000000000000000" pitchFamily="2" charset="2"/>
            <a:buChar char="§"/>
          </a:pPr>
          <a:r>
            <a:rPr lang="pl-PL" sz="1000">
              <a:latin typeface="Arial" panose="020B0604020202020204" pitchFamily="34" charset="0"/>
              <a:cs typeface="Arial" panose="020B0604020202020204" pitchFamily="34" charset="0"/>
            </a:rPr>
            <a:t>Regional leader ~2700 fuel stations and the Polish most valuable brand worth PLN 4.5 billion </a:t>
          </a:r>
        </a:p>
        <a:p>
          <a:pPr marL="171450" indent="-171450">
            <a:lnSpc>
              <a:spcPts val="1100"/>
            </a:lnSpc>
            <a:buFont typeface="Wingdings" panose="05000000000000000000" pitchFamily="2" charset="2"/>
            <a:buChar char="§"/>
          </a:pPr>
          <a:endParaRPr lang="pl-PL" sz="1000">
            <a:latin typeface="Arial" panose="020B0604020202020204" pitchFamily="34" charset="0"/>
            <a:cs typeface="Arial" panose="020B0604020202020204" pitchFamily="34" charset="0"/>
          </a:endParaRPr>
        </a:p>
        <a:p>
          <a:pPr marL="171450" indent="-171450">
            <a:lnSpc>
              <a:spcPts val="1100"/>
            </a:lnSpc>
            <a:buFont typeface="Wingdings" panose="05000000000000000000" pitchFamily="2" charset="2"/>
            <a:buChar char="§"/>
          </a:pPr>
          <a:r>
            <a:rPr lang="pl-PL" sz="1000">
              <a:latin typeface="Arial" panose="020B0604020202020204" pitchFamily="34" charset="0"/>
              <a:cs typeface="Arial" panose="020B0604020202020204" pitchFamily="34" charset="0"/>
            </a:rPr>
            <a:t>Competitive non-fuel offer, biggest gastronomic chain in Poland – 1404 Stop Cafe and Stop Cafe Bistro locations	</a:t>
          </a:r>
        </a:p>
        <a:p>
          <a:pPr>
            <a:lnSpc>
              <a:spcPts val="1100"/>
            </a:lnSpc>
          </a:pPr>
          <a:r>
            <a:rPr lang="pl-PL" sz="1000">
              <a:latin typeface="Arial" panose="020B0604020202020204" pitchFamily="34" charset="0"/>
              <a:cs typeface="Arial" panose="020B0604020202020204" pitchFamily="34" charset="0"/>
            </a:rPr>
            <a:t>	</a:t>
          </a:r>
        </a:p>
        <a:p>
          <a:pPr>
            <a:lnSpc>
              <a:spcPts val="1100"/>
            </a:lnSpc>
          </a:pPr>
          <a:endParaRPr lang="pl-PL" sz="1000">
            <a:latin typeface="Arial" panose="020B0604020202020204" pitchFamily="34" charset="0"/>
            <a:cs typeface="Arial" panose="020B0604020202020204" pitchFamily="34" charset="0"/>
          </a:endParaRPr>
        </a:p>
        <a:p>
          <a:pPr>
            <a:lnSpc>
              <a:spcPts val="900"/>
            </a:lnSpc>
          </a:pPr>
          <a:endParaRPr lang="pl-PL" sz="10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1323975</xdr:colOff>
      <xdr:row>12</xdr:row>
      <xdr:rowOff>76200</xdr:rowOff>
    </xdr:from>
    <xdr:to>
      <xdr:col>2</xdr:col>
      <xdr:colOff>1314450</xdr:colOff>
      <xdr:row>27</xdr:row>
      <xdr:rowOff>19050</xdr:rowOff>
    </xdr:to>
    <xdr:graphicFrame macro="">
      <xdr:nvGraphicFramePr>
        <xdr:cNvPr id="4174" name="Wykres 1">
          <a:extLst>
            <a:ext uri="{FF2B5EF4-FFF2-40B4-BE49-F238E27FC236}">
              <a16:creationId xmlns:a16="http://schemas.microsoft.com/office/drawing/2014/main" id="{F3FB2DA9-8887-4533-9F9B-5524E3BDC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123825</xdr:rowOff>
    </xdr:from>
    <xdr:to>
      <xdr:col>2</xdr:col>
      <xdr:colOff>466725</xdr:colOff>
      <xdr:row>9</xdr:row>
      <xdr:rowOff>161925</xdr:rowOff>
    </xdr:to>
    <xdr:graphicFrame macro="">
      <xdr:nvGraphicFramePr>
        <xdr:cNvPr id="6219" name="Wykres 2">
          <a:extLst>
            <a:ext uri="{FF2B5EF4-FFF2-40B4-BE49-F238E27FC236}">
              <a16:creationId xmlns:a16="http://schemas.microsoft.com/office/drawing/2014/main" id="{6C6E3637-1A41-457B-80E3-902A5D3A2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4</xdr:row>
      <xdr:rowOff>19050</xdr:rowOff>
    </xdr:from>
    <xdr:to>
      <xdr:col>9</xdr:col>
      <xdr:colOff>371475</xdr:colOff>
      <xdr:row>14</xdr:row>
      <xdr:rowOff>114300</xdr:rowOff>
    </xdr:to>
    <xdr:graphicFrame macro="">
      <xdr:nvGraphicFramePr>
        <xdr:cNvPr id="7317" name="Wykres 3">
          <a:extLst>
            <a:ext uri="{FF2B5EF4-FFF2-40B4-BE49-F238E27FC236}">
              <a16:creationId xmlns:a16="http://schemas.microsoft.com/office/drawing/2014/main" id="{D159FFEF-DF10-4A5C-B042-DC1CEFF0C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18</xdr:row>
      <xdr:rowOff>19050</xdr:rowOff>
    </xdr:from>
    <xdr:to>
      <xdr:col>9</xdr:col>
      <xdr:colOff>371475</xdr:colOff>
      <xdr:row>28</xdr:row>
      <xdr:rowOff>114300</xdr:rowOff>
    </xdr:to>
    <xdr:graphicFrame macro="">
      <xdr:nvGraphicFramePr>
        <xdr:cNvPr id="7318" name="Wykres 4">
          <a:extLst>
            <a:ext uri="{FF2B5EF4-FFF2-40B4-BE49-F238E27FC236}">
              <a16:creationId xmlns:a16="http://schemas.microsoft.com/office/drawing/2014/main" id="{E545F425-2AB4-44E5-A55A-635AF2A15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1123950</xdr:colOff>
      <xdr:row>3</xdr:row>
      <xdr:rowOff>38100</xdr:rowOff>
    </xdr:from>
    <xdr:to>
      <xdr:col>4</xdr:col>
      <xdr:colOff>142875</xdr:colOff>
      <xdr:row>15</xdr:row>
      <xdr:rowOff>85725</xdr:rowOff>
    </xdr:to>
    <xdr:pic>
      <xdr:nvPicPr>
        <xdr:cNvPr id="8268" name="Obraz 2">
          <a:extLst>
            <a:ext uri="{FF2B5EF4-FFF2-40B4-BE49-F238E27FC236}">
              <a16:creationId xmlns:a16="http://schemas.microsoft.com/office/drawing/2014/main" id="{2816189E-D9B8-4EA2-9159-71D6BA8D5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600075"/>
          <a:ext cx="300037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66115</xdr:rowOff>
    </xdr:from>
    <xdr:to>
      <xdr:col>10</xdr:col>
      <xdr:colOff>171450</xdr:colOff>
      <xdr:row>32</xdr:row>
      <xdr:rowOff>146797</xdr:rowOff>
    </xdr:to>
    <xdr:sp macro="" textlink="">
      <xdr:nvSpPr>
        <xdr:cNvPr id="2" name="Text Box 365">
          <a:extLst>
            <a:ext uri="{FF2B5EF4-FFF2-40B4-BE49-F238E27FC236}">
              <a16:creationId xmlns:a16="http://schemas.microsoft.com/office/drawing/2014/main" id="{7378D627-12F9-4DEF-ADD6-85DC7A73F17E}"/>
            </a:ext>
          </a:extLst>
        </xdr:cNvPr>
        <xdr:cNvSpPr txBox="1">
          <a:spLocks noChangeArrowheads="1"/>
        </xdr:cNvSpPr>
      </xdr:nvSpPr>
      <xdr:spPr bwMode="gray">
        <a:xfrm>
          <a:off x="0" y="5123890"/>
          <a:ext cx="6248400" cy="24260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91429" tIns="45715" rIns="91429" bIns="45715" anchor="t" upright="1"/>
        <a:lstStyle/>
        <a:p>
          <a:pPr algn="l" rtl="0">
            <a:defRPr sz="1000"/>
          </a:pPr>
          <a:r>
            <a:rPr lang="pl-PL" sz="700" b="0" i="0" u="none" strike="noStrike" baseline="0">
              <a:solidFill>
                <a:srgbClr val="000000"/>
              </a:solidFill>
              <a:latin typeface="Arial"/>
              <a:cs typeface="Arial"/>
            </a:rPr>
            <a:t>Source: Oil &amp; Gas Journal, own calculations based on Concawe,Reuters, WMRC, EIA, NEFTE Compass, Transneft.ru.</a:t>
          </a:r>
        </a:p>
      </xdr:txBody>
    </xdr:sp>
    <xdr:clientData/>
  </xdr:twoCellAnchor>
  <xdr:twoCellAnchor>
    <xdr:from>
      <xdr:col>10</xdr:col>
      <xdr:colOff>342900</xdr:colOff>
      <xdr:row>37</xdr:row>
      <xdr:rowOff>0</xdr:rowOff>
    </xdr:from>
    <xdr:to>
      <xdr:col>11</xdr:col>
      <xdr:colOff>0</xdr:colOff>
      <xdr:row>37</xdr:row>
      <xdr:rowOff>0</xdr:rowOff>
    </xdr:to>
    <xdr:sp macro="" textlink="">
      <xdr:nvSpPr>
        <xdr:cNvPr id="626425" name="AutoShape 1589">
          <a:extLst>
            <a:ext uri="{FF2B5EF4-FFF2-40B4-BE49-F238E27FC236}">
              <a16:creationId xmlns:a16="http://schemas.microsoft.com/office/drawing/2014/main" id="{506CAB36-9BFE-444F-A7C7-9BA054E0DDBB}"/>
            </a:ext>
          </a:extLst>
        </xdr:cNvPr>
        <xdr:cNvSpPr>
          <a:spLocks noChangeAspect="1" noChangeArrowheads="1" noTextEdit="1"/>
        </xdr:cNvSpPr>
      </xdr:nvSpPr>
      <xdr:spPr bwMode="auto">
        <a:xfrm>
          <a:off x="6419850" y="61626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476250</xdr:colOff>
      <xdr:row>37</xdr:row>
      <xdr:rowOff>0</xdr:rowOff>
    </xdr:from>
    <xdr:to>
      <xdr:col>8</xdr:col>
      <xdr:colOff>342900</xdr:colOff>
      <xdr:row>37</xdr:row>
      <xdr:rowOff>0</xdr:rowOff>
    </xdr:to>
    <xdr:grpSp>
      <xdr:nvGrpSpPr>
        <xdr:cNvPr id="626426" name="Group 1593">
          <a:extLst>
            <a:ext uri="{FF2B5EF4-FFF2-40B4-BE49-F238E27FC236}">
              <a16:creationId xmlns:a16="http://schemas.microsoft.com/office/drawing/2014/main" id="{A04788D0-640B-41B5-AF3B-3FA99A753F2E}"/>
            </a:ext>
          </a:extLst>
        </xdr:cNvPr>
        <xdr:cNvGrpSpPr>
          <a:grpSpLocks/>
        </xdr:cNvGrpSpPr>
      </xdr:nvGrpSpPr>
      <xdr:grpSpPr bwMode="auto">
        <a:xfrm>
          <a:off x="4724400" y="6162675"/>
          <a:ext cx="476250" cy="0"/>
          <a:chOff x="535" y="958"/>
          <a:chExt cx="50" cy="95"/>
        </a:xfrm>
      </xdr:grpSpPr>
      <xdr:sp macro="" textlink="">
        <xdr:nvSpPr>
          <xdr:cNvPr id="634561" name="Freeform 1591">
            <a:extLst>
              <a:ext uri="{FF2B5EF4-FFF2-40B4-BE49-F238E27FC236}">
                <a16:creationId xmlns:a16="http://schemas.microsoft.com/office/drawing/2014/main" id="{031E6154-D0C4-4B08-8AFE-AE47D8A8EFCB}"/>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62" name="Freeform 1592">
            <a:extLst>
              <a:ext uri="{FF2B5EF4-FFF2-40B4-BE49-F238E27FC236}">
                <a16:creationId xmlns:a16="http://schemas.microsoft.com/office/drawing/2014/main" id="{0F08CB78-5AC7-41B8-8752-DF5C9D508C6C}"/>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626427" name="Group 1596">
          <a:extLst>
            <a:ext uri="{FF2B5EF4-FFF2-40B4-BE49-F238E27FC236}">
              <a16:creationId xmlns:a16="http://schemas.microsoft.com/office/drawing/2014/main" id="{B1B2E8CB-87A5-48E1-B09A-DF5A30911232}"/>
            </a:ext>
          </a:extLst>
        </xdr:cNvPr>
        <xdr:cNvGrpSpPr>
          <a:grpSpLocks/>
        </xdr:cNvGrpSpPr>
      </xdr:nvGrpSpPr>
      <xdr:grpSpPr bwMode="auto">
        <a:xfrm>
          <a:off x="5762625" y="6162675"/>
          <a:ext cx="800100" cy="0"/>
          <a:chOff x="644" y="1052"/>
          <a:chExt cx="162" cy="38"/>
        </a:xfrm>
      </xdr:grpSpPr>
      <xdr:sp macro="" textlink="">
        <xdr:nvSpPr>
          <xdr:cNvPr id="634559" name="Freeform 1594">
            <a:extLst>
              <a:ext uri="{FF2B5EF4-FFF2-40B4-BE49-F238E27FC236}">
                <a16:creationId xmlns:a16="http://schemas.microsoft.com/office/drawing/2014/main" id="{0AA347EB-7A5C-46CB-8FA8-D464FE199970}"/>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60" name="Freeform 1595">
            <a:extLst>
              <a:ext uri="{FF2B5EF4-FFF2-40B4-BE49-F238E27FC236}">
                <a16:creationId xmlns:a16="http://schemas.microsoft.com/office/drawing/2014/main" id="{AF94130F-E7F2-4B4A-B6F0-75B3CFA0F532}"/>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626428" name="Group 1599">
          <a:extLst>
            <a:ext uri="{FF2B5EF4-FFF2-40B4-BE49-F238E27FC236}">
              <a16:creationId xmlns:a16="http://schemas.microsoft.com/office/drawing/2014/main" id="{ADCF0750-762A-4926-B793-A56347D896AF}"/>
            </a:ext>
          </a:extLst>
        </xdr:cNvPr>
        <xdr:cNvGrpSpPr>
          <a:grpSpLocks/>
        </xdr:cNvGrpSpPr>
      </xdr:nvGrpSpPr>
      <xdr:grpSpPr bwMode="auto">
        <a:xfrm>
          <a:off x="6438900" y="6162675"/>
          <a:ext cx="123825" cy="0"/>
          <a:chOff x="715" y="786"/>
          <a:chExt cx="57" cy="37"/>
        </a:xfrm>
      </xdr:grpSpPr>
      <xdr:sp macro="" textlink="">
        <xdr:nvSpPr>
          <xdr:cNvPr id="634557" name="Freeform 1597">
            <a:extLst>
              <a:ext uri="{FF2B5EF4-FFF2-40B4-BE49-F238E27FC236}">
                <a16:creationId xmlns:a16="http://schemas.microsoft.com/office/drawing/2014/main" id="{F64CC168-15BE-4332-B048-C6FCABE69E9F}"/>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58" name="Freeform 1598">
            <a:extLst>
              <a:ext uri="{FF2B5EF4-FFF2-40B4-BE49-F238E27FC236}">
                <a16:creationId xmlns:a16="http://schemas.microsoft.com/office/drawing/2014/main" id="{7F04FB29-2DEF-4ABD-A7EB-0329A66CE50F}"/>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626429" name="Group 1607">
          <a:extLst>
            <a:ext uri="{FF2B5EF4-FFF2-40B4-BE49-F238E27FC236}">
              <a16:creationId xmlns:a16="http://schemas.microsoft.com/office/drawing/2014/main" id="{CCCC8F78-850F-4FD5-9370-76403D5C286A}"/>
            </a:ext>
          </a:extLst>
        </xdr:cNvPr>
        <xdr:cNvGrpSpPr>
          <a:grpSpLocks/>
        </xdr:cNvGrpSpPr>
      </xdr:nvGrpSpPr>
      <xdr:grpSpPr bwMode="auto">
        <a:xfrm>
          <a:off x="4752975" y="6162675"/>
          <a:ext cx="1809750" cy="0"/>
          <a:chOff x="538" y="928"/>
          <a:chExt cx="203" cy="143"/>
        </a:xfrm>
      </xdr:grpSpPr>
      <xdr:sp macro="" textlink="">
        <xdr:nvSpPr>
          <xdr:cNvPr id="634550" name="Freeform 1600">
            <a:extLst>
              <a:ext uri="{FF2B5EF4-FFF2-40B4-BE49-F238E27FC236}">
                <a16:creationId xmlns:a16="http://schemas.microsoft.com/office/drawing/2014/main" id="{46543ADE-A27E-4305-9A22-95D4E331802B}"/>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51" name="Freeform 1601">
            <a:extLst>
              <a:ext uri="{FF2B5EF4-FFF2-40B4-BE49-F238E27FC236}">
                <a16:creationId xmlns:a16="http://schemas.microsoft.com/office/drawing/2014/main" id="{60935661-A3AB-41A2-A2F0-B6A36293C2BC}"/>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52" name="Freeform 1602">
            <a:extLst>
              <a:ext uri="{FF2B5EF4-FFF2-40B4-BE49-F238E27FC236}">
                <a16:creationId xmlns:a16="http://schemas.microsoft.com/office/drawing/2014/main" id="{959671EF-53FA-4A4F-8A81-62AA5488AE33}"/>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53" name="Freeform 1603">
            <a:extLst>
              <a:ext uri="{FF2B5EF4-FFF2-40B4-BE49-F238E27FC236}">
                <a16:creationId xmlns:a16="http://schemas.microsoft.com/office/drawing/2014/main" id="{47436ABD-566F-4DDB-9201-7E719931DCDB}"/>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54" name="Freeform 1604">
            <a:extLst>
              <a:ext uri="{FF2B5EF4-FFF2-40B4-BE49-F238E27FC236}">
                <a16:creationId xmlns:a16="http://schemas.microsoft.com/office/drawing/2014/main" id="{506A8643-6E5C-4CEB-8A85-E6ED37DEF440}"/>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55" name="Freeform 1605">
            <a:extLst>
              <a:ext uri="{FF2B5EF4-FFF2-40B4-BE49-F238E27FC236}">
                <a16:creationId xmlns:a16="http://schemas.microsoft.com/office/drawing/2014/main" id="{E02FC52F-45F7-492D-BAA6-7CCA900F9D3D}"/>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56" name="Freeform 1606">
            <a:extLst>
              <a:ext uri="{FF2B5EF4-FFF2-40B4-BE49-F238E27FC236}">
                <a16:creationId xmlns:a16="http://schemas.microsoft.com/office/drawing/2014/main" id="{9D98CF4B-B4FC-4DF0-B6C0-BA9EA461A6FA}"/>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30" name="Group 1610">
          <a:extLst>
            <a:ext uri="{FF2B5EF4-FFF2-40B4-BE49-F238E27FC236}">
              <a16:creationId xmlns:a16="http://schemas.microsoft.com/office/drawing/2014/main" id="{68593673-FB33-4033-BF6D-27978B941D12}"/>
            </a:ext>
          </a:extLst>
        </xdr:cNvPr>
        <xdr:cNvGrpSpPr>
          <a:grpSpLocks/>
        </xdr:cNvGrpSpPr>
      </xdr:nvGrpSpPr>
      <xdr:grpSpPr bwMode="auto">
        <a:xfrm>
          <a:off x="6562725" y="6162675"/>
          <a:ext cx="0" cy="0"/>
          <a:chOff x="875" y="871"/>
          <a:chExt cx="48" cy="27"/>
        </a:xfrm>
      </xdr:grpSpPr>
      <xdr:sp macro="" textlink="">
        <xdr:nvSpPr>
          <xdr:cNvPr id="634548" name="Freeform 1608">
            <a:extLst>
              <a:ext uri="{FF2B5EF4-FFF2-40B4-BE49-F238E27FC236}">
                <a16:creationId xmlns:a16="http://schemas.microsoft.com/office/drawing/2014/main" id="{E8C55D5D-4D44-44A1-A21B-260BFF4F3004}"/>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49" name="Freeform 1609">
            <a:extLst>
              <a:ext uri="{FF2B5EF4-FFF2-40B4-BE49-F238E27FC236}">
                <a16:creationId xmlns:a16="http://schemas.microsoft.com/office/drawing/2014/main" id="{A00A1F5C-D61F-4B3A-84A0-FB98CC7B22AE}"/>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31" name="Group 1613">
          <a:extLst>
            <a:ext uri="{FF2B5EF4-FFF2-40B4-BE49-F238E27FC236}">
              <a16:creationId xmlns:a16="http://schemas.microsoft.com/office/drawing/2014/main" id="{5D9843DA-F52E-44DD-BF0C-351A7C75AB65}"/>
            </a:ext>
          </a:extLst>
        </xdr:cNvPr>
        <xdr:cNvGrpSpPr>
          <a:grpSpLocks/>
        </xdr:cNvGrpSpPr>
      </xdr:nvGrpSpPr>
      <xdr:grpSpPr bwMode="auto">
        <a:xfrm>
          <a:off x="6562725" y="6162675"/>
          <a:ext cx="0" cy="0"/>
          <a:chOff x="818" y="832"/>
          <a:chExt cx="114" cy="48"/>
        </a:xfrm>
      </xdr:grpSpPr>
      <xdr:sp macro="" textlink="">
        <xdr:nvSpPr>
          <xdr:cNvPr id="634546" name="Freeform 1611">
            <a:extLst>
              <a:ext uri="{FF2B5EF4-FFF2-40B4-BE49-F238E27FC236}">
                <a16:creationId xmlns:a16="http://schemas.microsoft.com/office/drawing/2014/main" id="{76D2B220-CE8E-4C87-B15D-C5B0A76D3CD3}"/>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47" name="Freeform 1612">
            <a:extLst>
              <a:ext uri="{FF2B5EF4-FFF2-40B4-BE49-F238E27FC236}">
                <a16:creationId xmlns:a16="http://schemas.microsoft.com/office/drawing/2014/main" id="{EF1E09D0-E90D-4B06-A71A-FF73D3F65A86}"/>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32" name="Group 1616">
          <a:extLst>
            <a:ext uri="{FF2B5EF4-FFF2-40B4-BE49-F238E27FC236}">
              <a16:creationId xmlns:a16="http://schemas.microsoft.com/office/drawing/2014/main" id="{53603E35-8473-4F3F-93D5-296AB175E5FC}"/>
            </a:ext>
          </a:extLst>
        </xdr:cNvPr>
        <xdr:cNvGrpSpPr>
          <a:grpSpLocks/>
        </xdr:cNvGrpSpPr>
      </xdr:nvGrpSpPr>
      <xdr:grpSpPr bwMode="auto">
        <a:xfrm>
          <a:off x="6562725" y="6162675"/>
          <a:ext cx="0" cy="0"/>
          <a:chOff x="856" y="794"/>
          <a:chExt cx="101" cy="46"/>
        </a:xfrm>
      </xdr:grpSpPr>
      <xdr:sp macro="" textlink="">
        <xdr:nvSpPr>
          <xdr:cNvPr id="634544" name="Freeform 1614">
            <a:extLst>
              <a:ext uri="{FF2B5EF4-FFF2-40B4-BE49-F238E27FC236}">
                <a16:creationId xmlns:a16="http://schemas.microsoft.com/office/drawing/2014/main" id="{CD5E05BB-0B38-4ADC-93AA-2835789F9547}"/>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45" name="Freeform 1615">
            <a:extLst>
              <a:ext uri="{FF2B5EF4-FFF2-40B4-BE49-F238E27FC236}">
                <a16:creationId xmlns:a16="http://schemas.microsoft.com/office/drawing/2014/main" id="{68DEC984-25EF-4332-832A-421164F9C630}"/>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33" name="Group 1646">
          <a:extLst>
            <a:ext uri="{FF2B5EF4-FFF2-40B4-BE49-F238E27FC236}">
              <a16:creationId xmlns:a16="http://schemas.microsoft.com/office/drawing/2014/main" id="{E4526F16-F258-4754-94F0-1AC63B2BFF25}"/>
            </a:ext>
          </a:extLst>
        </xdr:cNvPr>
        <xdr:cNvGrpSpPr>
          <a:grpSpLocks/>
        </xdr:cNvGrpSpPr>
      </xdr:nvGrpSpPr>
      <xdr:grpSpPr bwMode="auto">
        <a:xfrm>
          <a:off x="6562725" y="5219700"/>
          <a:ext cx="0" cy="0"/>
          <a:chOff x="988" y="665"/>
          <a:chExt cx="108" cy="45"/>
        </a:xfrm>
      </xdr:grpSpPr>
      <xdr:sp macro="" textlink="">
        <xdr:nvSpPr>
          <xdr:cNvPr id="634542" name="Freeform 1644">
            <a:extLst>
              <a:ext uri="{FF2B5EF4-FFF2-40B4-BE49-F238E27FC236}">
                <a16:creationId xmlns:a16="http://schemas.microsoft.com/office/drawing/2014/main" id="{66763E79-5F94-4F5F-8846-4EECE91C2C95}"/>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43" name="Freeform 1645">
            <a:extLst>
              <a:ext uri="{FF2B5EF4-FFF2-40B4-BE49-F238E27FC236}">
                <a16:creationId xmlns:a16="http://schemas.microsoft.com/office/drawing/2014/main" id="{0ADA4315-5818-437D-A119-E2EB65D7FE5D}"/>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34" name="Group 1649">
          <a:extLst>
            <a:ext uri="{FF2B5EF4-FFF2-40B4-BE49-F238E27FC236}">
              <a16:creationId xmlns:a16="http://schemas.microsoft.com/office/drawing/2014/main" id="{1938E39E-C962-40F5-A939-F40DF67B99F6}"/>
            </a:ext>
          </a:extLst>
        </xdr:cNvPr>
        <xdr:cNvGrpSpPr>
          <a:grpSpLocks/>
        </xdr:cNvGrpSpPr>
      </xdr:nvGrpSpPr>
      <xdr:grpSpPr bwMode="auto">
        <a:xfrm>
          <a:off x="6562725" y="5219700"/>
          <a:ext cx="0" cy="0"/>
          <a:chOff x="1072" y="842"/>
          <a:chExt cx="53" cy="55"/>
        </a:xfrm>
      </xdr:grpSpPr>
      <xdr:sp macro="" textlink="">
        <xdr:nvSpPr>
          <xdr:cNvPr id="634540" name="Freeform 1647">
            <a:extLst>
              <a:ext uri="{FF2B5EF4-FFF2-40B4-BE49-F238E27FC236}">
                <a16:creationId xmlns:a16="http://schemas.microsoft.com/office/drawing/2014/main" id="{E6EF8C75-9F48-474D-B941-CD8D069FBD67}"/>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41" name="Freeform 1648">
            <a:extLst>
              <a:ext uri="{FF2B5EF4-FFF2-40B4-BE49-F238E27FC236}">
                <a16:creationId xmlns:a16="http://schemas.microsoft.com/office/drawing/2014/main" id="{ADA05153-3D06-444C-9E64-424A6CB1115B}"/>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35" name="Group 1652">
          <a:extLst>
            <a:ext uri="{FF2B5EF4-FFF2-40B4-BE49-F238E27FC236}">
              <a16:creationId xmlns:a16="http://schemas.microsoft.com/office/drawing/2014/main" id="{491F1C85-0529-4717-8601-397EC3327B58}"/>
            </a:ext>
          </a:extLst>
        </xdr:cNvPr>
        <xdr:cNvGrpSpPr>
          <a:grpSpLocks/>
        </xdr:cNvGrpSpPr>
      </xdr:nvGrpSpPr>
      <xdr:grpSpPr bwMode="auto">
        <a:xfrm>
          <a:off x="6562725" y="6162675"/>
          <a:ext cx="0" cy="0"/>
          <a:chOff x="912" y="902"/>
          <a:chExt cx="56" cy="48"/>
        </a:xfrm>
      </xdr:grpSpPr>
      <xdr:sp macro="" textlink="">
        <xdr:nvSpPr>
          <xdr:cNvPr id="634538" name="Freeform 1650">
            <a:extLst>
              <a:ext uri="{FF2B5EF4-FFF2-40B4-BE49-F238E27FC236}">
                <a16:creationId xmlns:a16="http://schemas.microsoft.com/office/drawing/2014/main" id="{7315B62C-A5B9-4BBD-969F-7EE54BFA21B7}"/>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39" name="Freeform 1651">
            <a:extLst>
              <a:ext uri="{FF2B5EF4-FFF2-40B4-BE49-F238E27FC236}">
                <a16:creationId xmlns:a16="http://schemas.microsoft.com/office/drawing/2014/main" id="{22CEE146-2DE4-4B8A-9ADA-0E5009A41BE0}"/>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36" name="Group 1655">
          <a:extLst>
            <a:ext uri="{FF2B5EF4-FFF2-40B4-BE49-F238E27FC236}">
              <a16:creationId xmlns:a16="http://schemas.microsoft.com/office/drawing/2014/main" id="{3B570747-B9AB-4B36-9777-8B9BB329202F}"/>
            </a:ext>
          </a:extLst>
        </xdr:cNvPr>
        <xdr:cNvGrpSpPr>
          <a:grpSpLocks/>
        </xdr:cNvGrpSpPr>
      </xdr:nvGrpSpPr>
      <xdr:grpSpPr bwMode="auto">
        <a:xfrm>
          <a:off x="6562725" y="5219700"/>
          <a:ext cx="0" cy="0"/>
          <a:chOff x="978" y="846"/>
          <a:chExt cx="140" cy="85"/>
        </a:xfrm>
      </xdr:grpSpPr>
      <xdr:sp macro="" textlink="">
        <xdr:nvSpPr>
          <xdr:cNvPr id="634536" name="Freeform 1653">
            <a:extLst>
              <a:ext uri="{FF2B5EF4-FFF2-40B4-BE49-F238E27FC236}">
                <a16:creationId xmlns:a16="http://schemas.microsoft.com/office/drawing/2014/main" id="{B6BE06B5-937F-411B-B767-AE47237A1A66}"/>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37" name="Freeform 1654">
            <a:extLst>
              <a:ext uri="{FF2B5EF4-FFF2-40B4-BE49-F238E27FC236}">
                <a16:creationId xmlns:a16="http://schemas.microsoft.com/office/drawing/2014/main" id="{656ED68A-F305-4859-85E4-1B5AF29CB107}"/>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37" name="Group 1658">
          <a:extLst>
            <a:ext uri="{FF2B5EF4-FFF2-40B4-BE49-F238E27FC236}">
              <a16:creationId xmlns:a16="http://schemas.microsoft.com/office/drawing/2014/main" id="{65A28075-D3C7-4E5A-8E74-071B4FFC9571}"/>
            </a:ext>
          </a:extLst>
        </xdr:cNvPr>
        <xdr:cNvGrpSpPr>
          <a:grpSpLocks/>
        </xdr:cNvGrpSpPr>
      </xdr:nvGrpSpPr>
      <xdr:grpSpPr bwMode="auto">
        <a:xfrm>
          <a:off x="6562725" y="5219700"/>
          <a:ext cx="0" cy="0"/>
          <a:chOff x="953" y="884"/>
          <a:chExt cx="66" cy="83"/>
        </a:xfrm>
      </xdr:grpSpPr>
      <xdr:sp macro="" textlink="">
        <xdr:nvSpPr>
          <xdr:cNvPr id="634534" name="Freeform 1656">
            <a:extLst>
              <a:ext uri="{FF2B5EF4-FFF2-40B4-BE49-F238E27FC236}">
                <a16:creationId xmlns:a16="http://schemas.microsoft.com/office/drawing/2014/main" id="{A594D296-7C05-411D-9475-992EABF84C3A}"/>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35" name="Freeform 1657">
            <a:extLst>
              <a:ext uri="{FF2B5EF4-FFF2-40B4-BE49-F238E27FC236}">
                <a16:creationId xmlns:a16="http://schemas.microsoft.com/office/drawing/2014/main" id="{068B75DF-D351-453E-9AEF-D47C7206228F}"/>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38" name="Group 1661">
          <a:extLst>
            <a:ext uri="{FF2B5EF4-FFF2-40B4-BE49-F238E27FC236}">
              <a16:creationId xmlns:a16="http://schemas.microsoft.com/office/drawing/2014/main" id="{7A4C8529-1348-4533-8011-B68E53AD3E85}"/>
            </a:ext>
          </a:extLst>
        </xdr:cNvPr>
        <xdr:cNvGrpSpPr>
          <a:grpSpLocks/>
        </xdr:cNvGrpSpPr>
      </xdr:nvGrpSpPr>
      <xdr:grpSpPr bwMode="auto">
        <a:xfrm>
          <a:off x="6562725" y="5219700"/>
          <a:ext cx="0" cy="0"/>
          <a:chOff x="1009" y="920"/>
          <a:chExt cx="93" cy="55"/>
        </a:xfrm>
      </xdr:grpSpPr>
      <xdr:sp macro="" textlink="">
        <xdr:nvSpPr>
          <xdr:cNvPr id="634532" name="Freeform 1659">
            <a:extLst>
              <a:ext uri="{FF2B5EF4-FFF2-40B4-BE49-F238E27FC236}">
                <a16:creationId xmlns:a16="http://schemas.microsoft.com/office/drawing/2014/main" id="{6F0D4FE5-EF83-4AEE-8AFE-7B8E0820FCAC}"/>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33" name="Freeform 1660">
            <a:extLst>
              <a:ext uri="{FF2B5EF4-FFF2-40B4-BE49-F238E27FC236}">
                <a16:creationId xmlns:a16="http://schemas.microsoft.com/office/drawing/2014/main" id="{E8E37D84-8694-485E-A684-0977C96D14FE}"/>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39" name="Group 1664">
          <a:extLst>
            <a:ext uri="{FF2B5EF4-FFF2-40B4-BE49-F238E27FC236}">
              <a16:creationId xmlns:a16="http://schemas.microsoft.com/office/drawing/2014/main" id="{5CA9ADE6-0844-4677-87E8-DEE203306BEA}"/>
            </a:ext>
          </a:extLst>
        </xdr:cNvPr>
        <xdr:cNvGrpSpPr>
          <a:grpSpLocks/>
        </xdr:cNvGrpSpPr>
      </xdr:nvGrpSpPr>
      <xdr:grpSpPr bwMode="auto">
        <a:xfrm>
          <a:off x="6562725" y="5219700"/>
          <a:ext cx="0" cy="0"/>
          <a:chOff x="963" y="949"/>
          <a:chExt cx="27" cy="55"/>
        </a:xfrm>
      </xdr:grpSpPr>
      <xdr:sp macro="" textlink="">
        <xdr:nvSpPr>
          <xdr:cNvPr id="634530" name="Freeform 1662">
            <a:extLst>
              <a:ext uri="{FF2B5EF4-FFF2-40B4-BE49-F238E27FC236}">
                <a16:creationId xmlns:a16="http://schemas.microsoft.com/office/drawing/2014/main" id="{EB4756D2-BD40-4D49-B7AE-B55E28C57446}"/>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31" name="Freeform 1663">
            <a:extLst>
              <a:ext uri="{FF2B5EF4-FFF2-40B4-BE49-F238E27FC236}">
                <a16:creationId xmlns:a16="http://schemas.microsoft.com/office/drawing/2014/main" id="{882094A5-38AF-4340-BFFE-C98A83603D00}"/>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40" name="Group 1667">
          <a:extLst>
            <a:ext uri="{FF2B5EF4-FFF2-40B4-BE49-F238E27FC236}">
              <a16:creationId xmlns:a16="http://schemas.microsoft.com/office/drawing/2014/main" id="{AF87A3A8-D197-4778-B896-8251BED00A3D}"/>
            </a:ext>
          </a:extLst>
        </xdr:cNvPr>
        <xdr:cNvGrpSpPr>
          <a:grpSpLocks/>
        </xdr:cNvGrpSpPr>
      </xdr:nvGrpSpPr>
      <xdr:grpSpPr bwMode="auto">
        <a:xfrm>
          <a:off x="6562725" y="5219700"/>
          <a:ext cx="0" cy="0"/>
          <a:chOff x="981" y="955"/>
          <a:chExt cx="38" cy="27"/>
        </a:xfrm>
      </xdr:grpSpPr>
      <xdr:sp macro="" textlink="">
        <xdr:nvSpPr>
          <xdr:cNvPr id="634528" name="Freeform 1665">
            <a:extLst>
              <a:ext uri="{FF2B5EF4-FFF2-40B4-BE49-F238E27FC236}">
                <a16:creationId xmlns:a16="http://schemas.microsoft.com/office/drawing/2014/main" id="{7F952370-63EA-4CAB-B926-018733683063}"/>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29" name="Freeform 1666">
            <a:extLst>
              <a:ext uri="{FF2B5EF4-FFF2-40B4-BE49-F238E27FC236}">
                <a16:creationId xmlns:a16="http://schemas.microsoft.com/office/drawing/2014/main" id="{85BA2F36-8756-40AB-A037-7ED8B0552F0F}"/>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41" name="Group 1670">
          <a:extLst>
            <a:ext uri="{FF2B5EF4-FFF2-40B4-BE49-F238E27FC236}">
              <a16:creationId xmlns:a16="http://schemas.microsoft.com/office/drawing/2014/main" id="{6C55E2A0-C7EB-4DF4-A28E-D1E5B2FC1406}"/>
            </a:ext>
          </a:extLst>
        </xdr:cNvPr>
        <xdr:cNvGrpSpPr>
          <a:grpSpLocks/>
        </xdr:cNvGrpSpPr>
      </xdr:nvGrpSpPr>
      <xdr:grpSpPr bwMode="auto">
        <a:xfrm>
          <a:off x="6562725" y="6162675"/>
          <a:ext cx="0" cy="0"/>
          <a:chOff x="798" y="1047"/>
          <a:chExt cx="45" cy="43"/>
        </a:xfrm>
      </xdr:grpSpPr>
      <xdr:sp macro="" textlink="">
        <xdr:nvSpPr>
          <xdr:cNvPr id="634526" name="Freeform 1668">
            <a:extLst>
              <a:ext uri="{FF2B5EF4-FFF2-40B4-BE49-F238E27FC236}">
                <a16:creationId xmlns:a16="http://schemas.microsoft.com/office/drawing/2014/main" id="{85E804C1-0E2C-4A49-B203-32D24C1244EF}"/>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27" name="Freeform 1669">
            <a:extLst>
              <a:ext uri="{FF2B5EF4-FFF2-40B4-BE49-F238E27FC236}">
                <a16:creationId xmlns:a16="http://schemas.microsoft.com/office/drawing/2014/main" id="{3829A90B-1575-4701-A563-6FC58276E8D4}"/>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626442" name="Group 1677">
          <a:extLst>
            <a:ext uri="{FF2B5EF4-FFF2-40B4-BE49-F238E27FC236}">
              <a16:creationId xmlns:a16="http://schemas.microsoft.com/office/drawing/2014/main" id="{CF9F809A-EC89-4619-A471-F62CB2DF3487}"/>
            </a:ext>
          </a:extLst>
        </xdr:cNvPr>
        <xdr:cNvGrpSpPr>
          <a:grpSpLocks/>
        </xdr:cNvGrpSpPr>
      </xdr:nvGrpSpPr>
      <xdr:grpSpPr bwMode="auto">
        <a:xfrm>
          <a:off x="5019675" y="6162675"/>
          <a:ext cx="123825" cy="0"/>
          <a:chOff x="566" y="587"/>
          <a:chExt cx="13" cy="17"/>
        </a:xfrm>
      </xdr:grpSpPr>
      <xdr:sp macro="" textlink="">
        <xdr:nvSpPr>
          <xdr:cNvPr id="634520" name="Freeform 1671">
            <a:extLst>
              <a:ext uri="{FF2B5EF4-FFF2-40B4-BE49-F238E27FC236}">
                <a16:creationId xmlns:a16="http://schemas.microsoft.com/office/drawing/2014/main" id="{4466D805-2C13-475E-AA80-E174264C0B1F}"/>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21" name="Freeform 1672">
            <a:extLst>
              <a:ext uri="{FF2B5EF4-FFF2-40B4-BE49-F238E27FC236}">
                <a16:creationId xmlns:a16="http://schemas.microsoft.com/office/drawing/2014/main" id="{DB1CA78D-1D31-46BC-874D-D456226D396C}"/>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22" name="Freeform 1673">
            <a:extLst>
              <a:ext uri="{FF2B5EF4-FFF2-40B4-BE49-F238E27FC236}">
                <a16:creationId xmlns:a16="http://schemas.microsoft.com/office/drawing/2014/main" id="{4638B566-4226-4169-B935-4204CC55567A}"/>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23" name="Freeform 1674">
            <a:extLst>
              <a:ext uri="{FF2B5EF4-FFF2-40B4-BE49-F238E27FC236}">
                <a16:creationId xmlns:a16="http://schemas.microsoft.com/office/drawing/2014/main" id="{B567F26C-EDF0-418F-A192-DB8A36BF66DF}"/>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24" name="Freeform 1675">
            <a:extLst>
              <a:ext uri="{FF2B5EF4-FFF2-40B4-BE49-F238E27FC236}">
                <a16:creationId xmlns:a16="http://schemas.microsoft.com/office/drawing/2014/main" id="{7F22AE15-0FE5-416C-8004-C59B308C3B45}"/>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25" name="Freeform 1676">
            <a:extLst>
              <a:ext uri="{FF2B5EF4-FFF2-40B4-BE49-F238E27FC236}">
                <a16:creationId xmlns:a16="http://schemas.microsoft.com/office/drawing/2014/main" id="{E71B4E78-A0D9-4FF4-8057-CA9B805BFB5A}"/>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43" name="Group 1699">
          <a:extLst>
            <a:ext uri="{FF2B5EF4-FFF2-40B4-BE49-F238E27FC236}">
              <a16:creationId xmlns:a16="http://schemas.microsoft.com/office/drawing/2014/main" id="{97EF11CF-EDBC-4215-A52D-B74EB20EB86A}"/>
            </a:ext>
          </a:extLst>
        </xdr:cNvPr>
        <xdr:cNvGrpSpPr>
          <a:grpSpLocks/>
        </xdr:cNvGrpSpPr>
      </xdr:nvGrpSpPr>
      <xdr:grpSpPr bwMode="auto">
        <a:xfrm>
          <a:off x="6562725" y="6162675"/>
          <a:ext cx="0" cy="0"/>
          <a:chOff x="877" y="879"/>
          <a:chExt cx="90" cy="75"/>
        </a:xfrm>
      </xdr:grpSpPr>
      <xdr:sp macro="" textlink="">
        <xdr:nvSpPr>
          <xdr:cNvPr id="634499" name="Freeform 1678">
            <a:extLst>
              <a:ext uri="{FF2B5EF4-FFF2-40B4-BE49-F238E27FC236}">
                <a16:creationId xmlns:a16="http://schemas.microsoft.com/office/drawing/2014/main" id="{F5565E9A-B72B-4259-B5E2-792B80768C0A}"/>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500" name="Freeform 1679">
            <a:extLst>
              <a:ext uri="{FF2B5EF4-FFF2-40B4-BE49-F238E27FC236}">
                <a16:creationId xmlns:a16="http://schemas.microsoft.com/office/drawing/2014/main" id="{21745D45-F6DA-4BE1-87B2-48B693E8C657}"/>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01" name="Freeform 1680">
            <a:extLst>
              <a:ext uri="{FF2B5EF4-FFF2-40B4-BE49-F238E27FC236}">
                <a16:creationId xmlns:a16="http://schemas.microsoft.com/office/drawing/2014/main" id="{483587B7-B107-48E6-B30E-BD5DD30F629D}"/>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02" name="Freeform 1681">
            <a:extLst>
              <a:ext uri="{FF2B5EF4-FFF2-40B4-BE49-F238E27FC236}">
                <a16:creationId xmlns:a16="http://schemas.microsoft.com/office/drawing/2014/main" id="{BC72B001-A25B-4849-A870-B3B41F7DDB21}"/>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03" name="Freeform 1682">
            <a:extLst>
              <a:ext uri="{FF2B5EF4-FFF2-40B4-BE49-F238E27FC236}">
                <a16:creationId xmlns:a16="http://schemas.microsoft.com/office/drawing/2014/main" id="{28AF385C-F6D3-4E08-9A43-A0138AE491ED}"/>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04" name="Freeform 1683">
            <a:extLst>
              <a:ext uri="{FF2B5EF4-FFF2-40B4-BE49-F238E27FC236}">
                <a16:creationId xmlns:a16="http://schemas.microsoft.com/office/drawing/2014/main" id="{47E7B965-9A95-4F57-AF1C-C967152040E2}"/>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05" name="Freeform 1684">
            <a:extLst>
              <a:ext uri="{FF2B5EF4-FFF2-40B4-BE49-F238E27FC236}">
                <a16:creationId xmlns:a16="http://schemas.microsoft.com/office/drawing/2014/main" id="{16091C64-09A5-4A1D-8B8C-C3B49C435BB8}"/>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06" name="Freeform 1685">
            <a:extLst>
              <a:ext uri="{FF2B5EF4-FFF2-40B4-BE49-F238E27FC236}">
                <a16:creationId xmlns:a16="http://schemas.microsoft.com/office/drawing/2014/main" id="{48338664-0A7D-4B0D-81F0-98A610B1E652}"/>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07" name="Freeform 1686">
            <a:extLst>
              <a:ext uri="{FF2B5EF4-FFF2-40B4-BE49-F238E27FC236}">
                <a16:creationId xmlns:a16="http://schemas.microsoft.com/office/drawing/2014/main" id="{6A3F1DDA-C108-4C8D-9EDF-72AFD0CAB416}"/>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08" name="Freeform 1687">
            <a:extLst>
              <a:ext uri="{FF2B5EF4-FFF2-40B4-BE49-F238E27FC236}">
                <a16:creationId xmlns:a16="http://schemas.microsoft.com/office/drawing/2014/main" id="{C9A2F666-912E-4C8E-8CBA-C162434670A8}"/>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09" name="Freeform 1688">
            <a:extLst>
              <a:ext uri="{FF2B5EF4-FFF2-40B4-BE49-F238E27FC236}">
                <a16:creationId xmlns:a16="http://schemas.microsoft.com/office/drawing/2014/main" id="{7CBD599D-A7EF-4C37-B813-F4CB500FAD11}"/>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10" name="Freeform 1689">
            <a:extLst>
              <a:ext uri="{FF2B5EF4-FFF2-40B4-BE49-F238E27FC236}">
                <a16:creationId xmlns:a16="http://schemas.microsoft.com/office/drawing/2014/main" id="{F9FB2AA7-4728-4B53-96A8-688C3D851C3D}"/>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11" name="Freeform 1690">
            <a:extLst>
              <a:ext uri="{FF2B5EF4-FFF2-40B4-BE49-F238E27FC236}">
                <a16:creationId xmlns:a16="http://schemas.microsoft.com/office/drawing/2014/main" id="{27C08753-2AA0-4828-B416-3DF4909F1878}"/>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12" name="Freeform 1691">
            <a:extLst>
              <a:ext uri="{FF2B5EF4-FFF2-40B4-BE49-F238E27FC236}">
                <a16:creationId xmlns:a16="http://schemas.microsoft.com/office/drawing/2014/main" id="{A021819B-A5E9-478E-AFC3-2076A59B72BE}"/>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13" name="Freeform 1692">
            <a:extLst>
              <a:ext uri="{FF2B5EF4-FFF2-40B4-BE49-F238E27FC236}">
                <a16:creationId xmlns:a16="http://schemas.microsoft.com/office/drawing/2014/main" id="{487ABCDC-0986-4E0F-B013-AB9EFF140B4C}"/>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14" name="Freeform 1693">
            <a:extLst>
              <a:ext uri="{FF2B5EF4-FFF2-40B4-BE49-F238E27FC236}">
                <a16:creationId xmlns:a16="http://schemas.microsoft.com/office/drawing/2014/main" id="{D4B908C7-ABA6-4D81-9F7B-55FC138C3ECD}"/>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15" name="Freeform 1694">
            <a:extLst>
              <a:ext uri="{FF2B5EF4-FFF2-40B4-BE49-F238E27FC236}">
                <a16:creationId xmlns:a16="http://schemas.microsoft.com/office/drawing/2014/main" id="{31DF650D-58F4-4CDB-A8CE-44EC9E951663}"/>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16" name="Freeform 1695">
            <a:extLst>
              <a:ext uri="{FF2B5EF4-FFF2-40B4-BE49-F238E27FC236}">
                <a16:creationId xmlns:a16="http://schemas.microsoft.com/office/drawing/2014/main" id="{A637960B-2985-432C-971E-9DC9D5EAEBBA}"/>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17" name="Freeform 1696">
            <a:extLst>
              <a:ext uri="{FF2B5EF4-FFF2-40B4-BE49-F238E27FC236}">
                <a16:creationId xmlns:a16="http://schemas.microsoft.com/office/drawing/2014/main" id="{62CF4E72-3FD7-40F8-B296-706FE79B02D4}"/>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18" name="Freeform 1697">
            <a:extLst>
              <a:ext uri="{FF2B5EF4-FFF2-40B4-BE49-F238E27FC236}">
                <a16:creationId xmlns:a16="http://schemas.microsoft.com/office/drawing/2014/main" id="{A9932BF7-2D6E-4B40-90C4-339B72A45FD2}"/>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519" name="Freeform 1698">
            <a:extLst>
              <a:ext uri="{FF2B5EF4-FFF2-40B4-BE49-F238E27FC236}">
                <a16:creationId xmlns:a16="http://schemas.microsoft.com/office/drawing/2014/main" id="{1F222661-D39B-4BDA-BCE6-F4D5D83F0E12}"/>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626444" name="Group 1709">
          <a:extLst>
            <a:ext uri="{FF2B5EF4-FFF2-40B4-BE49-F238E27FC236}">
              <a16:creationId xmlns:a16="http://schemas.microsoft.com/office/drawing/2014/main" id="{C6D31734-5B65-40C9-A884-59BE0F390D2D}"/>
            </a:ext>
          </a:extLst>
        </xdr:cNvPr>
        <xdr:cNvGrpSpPr>
          <a:grpSpLocks/>
        </xdr:cNvGrpSpPr>
      </xdr:nvGrpSpPr>
      <xdr:grpSpPr bwMode="auto">
        <a:xfrm>
          <a:off x="6553200" y="6162675"/>
          <a:ext cx="9525" cy="0"/>
          <a:chOff x="727" y="749"/>
          <a:chExt cx="57" cy="51"/>
        </a:xfrm>
      </xdr:grpSpPr>
      <xdr:sp macro="" textlink="">
        <xdr:nvSpPr>
          <xdr:cNvPr id="634490" name="Freeform 1700">
            <a:extLst>
              <a:ext uri="{FF2B5EF4-FFF2-40B4-BE49-F238E27FC236}">
                <a16:creationId xmlns:a16="http://schemas.microsoft.com/office/drawing/2014/main" id="{D918AD71-6504-4981-BDA6-A2A17C361CB2}"/>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491" name="Freeform 1701">
            <a:extLst>
              <a:ext uri="{FF2B5EF4-FFF2-40B4-BE49-F238E27FC236}">
                <a16:creationId xmlns:a16="http://schemas.microsoft.com/office/drawing/2014/main" id="{534D930B-0ADA-4574-9461-115995A1F097}"/>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92" name="Freeform 1702">
            <a:extLst>
              <a:ext uri="{FF2B5EF4-FFF2-40B4-BE49-F238E27FC236}">
                <a16:creationId xmlns:a16="http://schemas.microsoft.com/office/drawing/2014/main" id="{D7B2DBB4-1DE2-431F-8A4F-61A970E102C8}"/>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93" name="Freeform 1703">
            <a:extLst>
              <a:ext uri="{FF2B5EF4-FFF2-40B4-BE49-F238E27FC236}">
                <a16:creationId xmlns:a16="http://schemas.microsoft.com/office/drawing/2014/main" id="{EE99619B-2E66-4836-AD59-38F007811BE3}"/>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94" name="Freeform 1704">
            <a:extLst>
              <a:ext uri="{FF2B5EF4-FFF2-40B4-BE49-F238E27FC236}">
                <a16:creationId xmlns:a16="http://schemas.microsoft.com/office/drawing/2014/main" id="{2F087DAF-7DFA-40B0-80DB-03FBCC94C00B}"/>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95" name="Freeform 1705">
            <a:extLst>
              <a:ext uri="{FF2B5EF4-FFF2-40B4-BE49-F238E27FC236}">
                <a16:creationId xmlns:a16="http://schemas.microsoft.com/office/drawing/2014/main" id="{E6AFA9BF-47D7-465F-ABB9-C5A310C121B9}"/>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96" name="Freeform 1706">
            <a:extLst>
              <a:ext uri="{FF2B5EF4-FFF2-40B4-BE49-F238E27FC236}">
                <a16:creationId xmlns:a16="http://schemas.microsoft.com/office/drawing/2014/main" id="{58CF9B79-BA98-4581-B58C-E372F1D0940E}"/>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97" name="Freeform 1707">
            <a:extLst>
              <a:ext uri="{FF2B5EF4-FFF2-40B4-BE49-F238E27FC236}">
                <a16:creationId xmlns:a16="http://schemas.microsoft.com/office/drawing/2014/main" id="{95D12C8C-BE0A-4F4E-B793-EB41F04BA8E1}"/>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98" name="Freeform 1708">
            <a:extLst>
              <a:ext uri="{FF2B5EF4-FFF2-40B4-BE49-F238E27FC236}">
                <a16:creationId xmlns:a16="http://schemas.microsoft.com/office/drawing/2014/main" id="{D69A0B35-A987-4E13-B116-DB5BBD704F5E}"/>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45" name="Group 1726">
          <a:extLst>
            <a:ext uri="{FF2B5EF4-FFF2-40B4-BE49-F238E27FC236}">
              <a16:creationId xmlns:a16="http://schemas.microsoft.com/office/drawing/2014/main" id="{92B4D23D-F2B5-42AA-A41D-8343684A259E}"/>
            </a:ext>
          </a:extLst>
        </xdr:cNvPr>
        <xdr:cNvGrpSpPr>
          <a:grpSpLocks/>
        </xdr:cNvGrpSpPr>
      </xdr:nvGrpSpPr>
      <xdr:grpSpPr bwMode="auto">
        <a:xfrm>
          <a:off x="6562725" y="6162675"/>
          <a:ext cx="0" cy="0"/>
          <a:chOff x="775" y="867"/>
          <a:chExt cx="177" cy="192"/>
        </a:xfrm>
      </xdr:grpSpPr>
      <xdr:sp macro="" textlink="">
        <xdr:nvSpPr>
          <xdr:cNvPr id="634474" name="Freeform 1710">
            <a:extLst>
              <a:ext uri="{FF2B5EF4-FFF2-40B4-BE49-F238E27FC236}">
                <a16:creationId xmlns:a16="http://schemas.microsoft.com/office/drawing/2014/main" id="{7B911002-674F-4B95-A660-2A60A1DD51C7}"/>
              </a:ext>
            </a:extLst>
          </xdr:cNvPr>
          <xdr:cNvSpPr>
            <a:spLocks noEditPoints="1"/>
          </xdr:cNvSpPr>
        </xdr:nvSpPr>
        <xdr:spPr bwMode="auto">
          <a:xfrm>
            <a:off x="775" y="867"/>
            <a:ext cx="177" cy="192"/>
          </a:xfrm>
          <a:custGeom>
            <a:avLst/>
            <a:gdLst>
              <a:gd name="T0" fmla="*/ 155 w 177"/>
              <a:gd name="T1" fmla="*/ 111 h 192"/>
              <a:gd name="T2" fmla="*/ 141 w 177"/>
              <a:gd name="T3" fmla="*/ 96 h 192"/>
              <a:gd name="T4" fmla="*/ 112 w 177"/>
              <a:gd name="T5" fmla="*/ 85 h 192"/>
              <a:gd name="T6" fmla="*/ 93 w 177"/>
              <a:gd name="T7" fmla="*/ 59 h 192"/>
              <a:gd name="T8" fmla="*/ 86 w 177"/>
              <a:gd name="T9" fmla="*/ 43 h 192"/>
              <a:gd name="T10" fmla="*/ 86 w 177"/>
              <a:gd name="T11" fmla="*/ 38 h 192"/>
              <a:gd name="T12" fmla="*/ 83 w 177"/>
              <a:gd name="T13" fmla="*/ 34 h 192"/>
              <a:gd name="T14" fmla="*/ 86 w 177"/>
              <a:gd name="T15" fmla="*/ 29 h 192"/>
              <a:gd name="T16" fmla="*/ 93 w 177"/>
              <a:gd name="T17" fmla="*/ 28 h 192"/>
              <a:gd name="T18" fmla="*/ 101 w 177"/>
              <a:gd name="T19" fmla="*/ 26 h 192"/>
              <a:gd name="T20" fmla="*/ 104 w 177"/>
              <a:gd name="T21" fmla="*/ 22 h 192"/>
              <a:gd name="T22" fmla="*/ 101 w 177"/>
              <a:gd name="T23" fmla="*/ 14 h 192"/>
              <a:gd name="T24" fmla="*/ 86 w 177"/>
              <a:gd name="T25" fmla="*/ 7 h 192"/>
              <a:gd name="T26" fmla="*/ 76 w 177"/>
              <a:gd name="T27" fmla="*/ 2 h 192"/>
              <a:gd name="T28" fmla="*/ 59 w 177"/>
              <a:gd name="T29" fmla="*/ 5 h 192"/>
              <a:gd name="T30" fmla="*/ 52 w 177"/>
              <a:gd name="T31" fmla="*/ 9 h 192"/>
              <a:gd name="T32" fmla="*/ 49 w 177"/>
              <a:gd name="T33" fmla="*/ 13 h 192"/>
              <a:gd name="T34" fmla="*/ 40 w 177"/>
              <a:gd name="T35" fmla="*/ 15 h 192"/>
              <a:gd name="T36" fmla="*/ 32 w 177"/>
              <a:gd name="T37" fmla="*/ 21 h 192"/>
              <a:gd name="T38" fmla="*/ 25 w 177"/>
              <a:gd name="T39" fmla="*/ 13 h 192"/>
              <a:gd name="T40" fmla="*/ 16 w 177"/>
              <a:gd name="T41" fmla="*/ 22 h 192"/>
              <a:gd name="T42" fmla="*/ 5 w 177"/>
              <a:gd name="T43" fmla="*/ 27 h 192"/>
              <a:gd name="T44" fmla="*/ 2 w 177"/>
              <a:gd name="T45" fmla="*/ 36 h 192"/>
              <a:gd name="T46" fmla="*/ 5 w 177"/>
              <a:gd name="T47" fmla="*/ 46 h 192"/>
              <a:gd name="T48" fmla="*/ 14 w 177"/>
              <a:gd name="T49" fmla="*/ 54 h 192"/>
              <a:gd name="T50" fmla="*/ 22 w 177"/>
              <a:gd name="T51" fmla="*/ 58 h 192"/>
              <a:gd name="T52" fmla="*/ 38 w 177"/>
              <a:gd name="T53" fmla="*/ 52 h 192"/>
              <a:gd name="T54" fmla="*/ 50 w 177"/>
              <a:gd name="T55" fmla="*/ 56 h 192"/>
              <a:gd name="T56" fmla="*/ 62 w 177"/>
              <a:gd name="T57" fmla="*/ 79 h 192"/>
              <a:gd name="T58" fmla="*/ 70 w 177"/>
              <a:gd name="T59" fmla="*/ 87 h 192"/>
              <a:gd name="T60" fmla="*/ 90 w 177"/>
              <a:gd name="T61" fmla="*/ 104 h 192"/>
              <a:gd name="T62" fmla="*/ 106 w 177"/>
              <a:gd name="T63" fmla="*/ 109 h 192"/>
              <a:gd name="T64" fmla="*/ 117 w 177"/>
              <a:gd name="T65" fmla="*/ 119 h 192"/>
              <a:gd name="T66" fmla="*/ 132 w 177"/>
              <a:gd name="T67" fmla="*/ 129 h 192"/>
              <a:gd name="T68" fmla="*/ 137 w 177"/>
              <a:gd name="T69" fmla="*/ 156 h 192"/>
              <a:gd name="T70" fmla="*/ 148 w 177"/>
              <a:gd name="T71" fmla="*/ 158 h 192"/>
              <a:gd name="T72" fmla="*/ 157 w 177"/>
              <a:gd name="T73" fmla="*/ 142 h 192"/>
              <a:gd name="T74" fmla="*/ 153 w 177"/>
              <a:gd name="T75" fmla="*/ 122 h 192"/>
              <a:gd name="T76" fmla="*/ 169 w 177"/>
              <a:gd name="T77" fmla="*/ 129 h 192"/>
              <a:gd name="T78" fmla="*/ 24 w 177"/>
              <a:gd name="T79" fmla="*/ 147 h 192"/>
              <a:gd name="T80" fmla="*/ 31 w 177"/>
              <a:gd name="T81" fmla="*/ 114 h 192"/>
              <a:gd name="T82" fmla="*/ 24 w 177"/>
              <a:gd name="T83" fmla="*/ 120 h 192"/>
              <a:gd name="T84" fmla="*/ 26 w 177"/>
              <a:gd name="T85" fmla="*/ 131 h 192"/>
              <a:gd name="T86" fmla="*/ 26 w 177"/>
              <a:gd name="T87" fmla="*/ 141 h 192"/>
              <a:gd name="T88" fmla="*/ 27 w 177"/>
              <a:gd name="T89" fmla="*/ 150 h 192"/>
              <a:gd name="T90" fmla="*/ 33 w 177"/>
              <a:gd name="T91" fmla="*/ 151 h 192"/>
              <a:gd name="T92" fmla="*/ 40 w 177"/>
              <a:gd name="T93" fmla="*/ 146 h 192"/>
              <a:gd name="T94" fmla="*/ 45 w 177"/>
              <a:gd name="T95" fmla="*/ 133 h 192"/>
              <a:gd name="T96" fmla="*/ 45 w 177"/>
              <a:gd name="T97" fmla="*/ 116 h 192"/>
              <a:gd name="T98" fmla="*/ 44 w 177"/>
              <a:gd name="T99" fmla="*/ 112 h 192"/>
              <a:gd name="T100" fmla="*/ 40 w 177"/>
              <a:gd name="T101" fmla="*/ 109 h 192"/>
              <a:gd name="T102" fmla="*/ 25 w 177"/>
              <a:gd name="T103" fmla="*/ 111 h 192"/>
              <a:gd name="T104" fmla="*/ 47 w 177"/>
              <a:gd name="T105" fmla="*/ 74 h 192"/>
              <a:gd name="T106" fmla="*/ 54 w 177"/>
              <a:gd name="T107" fmla="*/ 79 h 192"/>
              <a:gd name="T108" fmla="*/ 129 w 177"/>
              <a:gd name="T109" fmla="*/ 164 h 192"/>
              <a:gd name="T110" fmla="*/ 106 w 177"/>
              <a:gd name="T111" fmla="*/ 168 h 192"/>
              <a:gd name="T112" fmla="*/ 94 w 177"/>
              <a:gd name="T113" fmla="*/ 167 h 192"/>
              <a:gd name="T114" fmla="*/ 86 w 177"/>
              <a:gd name="T115" fmla="*/ 171 h 192"/>
              <a:gd name="T116" fmla="*/ 106 w 177"/>
              <a:gd name="T117" fmla="*/ 183 h 192"/>
              <a:gd name="T118" fmla="*/ 126 w 177"/>
              <a:gd name="T119" fmla="*/ 191 h 192"/>
              <a:gd name="T120" fmla="*/ 127 w 177"/>
              <a:gd name="T121" fmla="*/ 182 h 192"/>
              <a:gd name="T122" fmla="*/ 129 w 177"/>
              <a:gd name="T123" fmla="*/ 170 h 192"/>
              <a:gd name="T124" fmla="*/ 122 w 177"/>
              <a:gd name="T125" fmla="*/ 157 h 1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77" h="192">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moveTo>
                  <a:pt x="25" y="146"/>
                </a:moveTo>
                <a:lnTo>
                  <a:pt x="25" y="147"/>
                </a:lnTo>
                <a:lnTo>
                  <a:pt x="24" y="147"/>
                </a:lnTo>
                <a:lnTo>
                  <a:pt x="24" y="146"/>
                </a:lnTo>
                <a:lnTo>
                  <a:pt x="25" y="146"/>
                </a:lnTo>
                <a:close/>
                <a:moveTo>
                  <a:pt x="39" y="108"/>
                </a:moveTo>
                <a:lnTo>
                  <a:pt x="39" y="108"/>
                </a:lnTo>
                <a:lnTo>
                  <a:pt x="38" y="108"/>
                </a:lnTo>
                <a:lnTo>
                  <a:pt x="38" y="109"/>
                </a:lnTo>
                <a:lnTo>
                  <a:pt x="38" y="110"/>
                </a:lnTo>
                <a:lnTo>
                  <a:pt x="37" y="110"/>
                </a:lnTo>
                <a:lnTo>
                  <a:pt x="36" y="110"/>
                </a:lnTo>
                <a:lnTo>
                  <a:pt x="35" y="111"/>
                </a:lnTo>
                <a:lnTo>
                  <a:pt x="34" y="112"/>
                </a:lnTo>
                <a:lnTo>
                  <a:pt x="33" y="112"/>
                </a:lnTo>
                <a:lnTo>
                  <a:pt x="33" y="113"/>
                </a:lnTo>
                <a:lnTo>
                  <a:pt x="32" y="114"/>
                </a:lnTo>
                <a:lnTo>
                  <a:pt x="31" y="114"/>
                </a:lnTo>
                <a:lnTo>
                  <a:pt x="30" y="114"/>
                </a:lnTo>
                <a:lnTo>
                  <a:pt x="30" y="115"/>
                </a:lnTo>
                <a:lnTo>
                  <a:pt x="29" y="115"/>
                </a:lnTo>
                <a:lnTo>
                  <a:pt x="28" y="116"/>
                </a:lnTo>
                <a:lnTo>
                  <a:pt x="27" y="115"/>
                </a:lnTo>
                <a:lnTo>
                  <a:pt x="26" y="115"/>
                </a:lnTo>
                <a:lnTo>
                  <a:pt x="25" y="115"/>
                </a:lnTo>
                <a:lnTo>
                  <a:pt x="24" y="114"/>
                </a:lnTo>
                <a:lnTo>
                  <a:pt x="24" y="113"/>
                </a:lnTo>
                <a:lnTo>
                  <a:pt x="23" y="114"/>
                </a:lnTo>
                <a:lnTo>
                  <a:pt x="24" y="114"/>
                </a:lnTo>
                <a:lnTo>
                  <a:pt x="24" y="115"/>
                </a:lnTo>
                <a:lnTo>
                  <a:pt x="23" y="115"/>
                </a:lnTo>
                <a:lnTo>
                  <a:pt x="23" y="116"/>
                </a:lnTo>
                <a:lnTo>
                  <a:pt x="23" y="117"/>
                </a:lnTo>
                <a:lnTo>
                  <a:pt x="22" y="117"/>
                </a:lnTo>
                <a:lnTo>
                  <a:pt x="23" y="118"/>
                </a:lnTo>
                <a:lnTo>
                  <a:pt x="23" y="119"/>
                </a:lnTo>
                <a:lnTo>
                  <a:pt x="23" y="120"/>
                </a:lnTo>
                <a:lnTo>
                  <a:pt x="24" y="120"/>
                </a:lnTo>
                <a:lnTo>
                  <a:pt x="23" y="120"/>
                </a:lnTo>
                <a:lnTo>
                  <a:pt x="24" y="120"/>
                </a:lnTo>
                <a:lnTo>
                  <a:pt x="25" y="120"/>
                </a:lnTo>
                <a:lnTo>
                  <a:pt x="25" y="121"/>
                </a:lnTo>
                <a:lnTo>
                  <a:pt x="26" y="122"/>
                </a:lnTo>
                <a:lnTo>
                  <a:pt x="26" y="123"/>
                </a:lnTo>
                <a:lnTo>
                  <a:pt x="26" y="124"/>
                </a:lnTo>
                <a:lnTo>
                  <a:pt x="27" y="125"/>
                </a:lnTo>
                <a:lnTo>
                  <a:pt x="28" y="125"/>
                </a:lnTo>
                <a:lnTo>
                  <a:pt x="28" y="126"/>
                </a:lnTo>
                <a:lnTo>
                  <a:pt x="27" y="127"/>
                </a:lnTo>
                <a:lnTo>
                  <a:pt x="27" y="128"/>
                </a:lnTo>
                <a:lnTo>
                  <a:pt x="28" y="128"/>
                </a:lnTo>
                <a:lnTo>
                  <a:pt x="28" y="129"/>
                </a:lnTo>
                <a:lnTo>
                  <a:pt x="27" y="130"/>
                </a:lnTo>
                <a:lnTo>
                  <a:pt x="26" y="130"/>
                </a:lnTo>
                <a:lnTo>
                  <a:pt x="27" y="130"/>
                </a:lnTo>
                <a:lnTo>
                  <a:pt x="27" y="131"/>
                </a:lnTo>
                <a:lnTo>
                  <a:pt x="26" y="131"/>
                </a:lnTo>
                <a:lnTo>
                  <a:pt x="26" y="132"/>
                </a:lnTo>
                <a:lnTo>
                  <a:pt x="27" y="133"/>
                </a:lnTo>
                <a:lnTo>
                  <a:pt x="27" y="132"/>
                </a:lnTo>
                <a:lnTo>
                  <a:pt x="28" y="132"/>
                </a:lnTo>
                <a:lnTo>
                  <a:pt x="29" y="133"/>
                </a:lnTo>
                <a:lnTo>
                  <a:pt x="29" y="134"/>
                </a:lnTo>
                <a:lnTo>
                  <a:pt x="28" y="135"/>
                </a:lnTo>
                <a:lnTo>
                  <a:pt x="29" y="135"/>
                </a:lnTo>
                <a:lnTo>
                  <a:pt x="28" y="136"/>
                </a:lnTo>
                <a:lnTo>
                  <a:pt x="29" y="136"/>
                </a:lnTo>
                <a:lnTo>
                  <a:pt x="28" y="136"/>
                </a:lnTo>
                <a:lnTo>
                  <a:pt x="27" y="135"/>
                </a:lnTo>
                <a:lnTo>
                  <a:pt x="27" y="136"/>
                </a:lnTo>
                <a:lnTo>
                  <a:pt x="27" y="137"/>
                </a:lnTo>
                <a:lnTo>
                  <a:pt x="27" y="138"/>
                </a:lnTo>
                <a:lnTo>
                  <a:pt x="28" y="138"/>
                </a:lnTo>
                <a:lnTo>
                  <a:pt x="27" y="139"/>
                </a:lnTo>
                <a:lnTo>
                  <a:pt x="26" y="141"/>
                </a:lnTo>
                <a:lnTo>
                  <a:pt x="27" y="141"/>
                </a:lnTo>
                <a:lnTo>
                  <a:pt x="26" y="142"/>
                </a:lnTo>
                <a:lnTo>
                  <a:pt x="26" y="143"/>
                </a:lnTo>
                <a:lnTo>
                  <a:pt x="27" y="143"/>
                </a:lnTo>
                <a:lnTo>
                  <a:pt x="27" y="144"/>
                </a:lnTo>
                <a:lnTo>
                  <a:pt x="26" y="145"/>
                </a:lnTo>
                <a:lnTo>
                  <a:pt x="27" y="146"/>
                </a:lnTo>
                <a:lnTo>
                  <a:pt x="27" y="147"/>
                </a:lnTo>
                <a:lnTo>
                  <a:pt x="28" y="148"/>
                </a:lnTo>
                <a:lnTo>
                  <a:pt x="27" y="148"/>
                </a:lnTo>
                <a:lnTo>
                  <a:pt x="27" y="147"/>
                </a:lnTo>
                <a:lnTo>
                  <a:pt x="26" y="147"/>
                </a:lnTo>
                <a:lnTo>
                  <a:pt x="26" y="148"/>
                </a:lnTo>
                <a:lnTo>
                  <a:pt x="26" y="149"/>
                </a:lnTo>
                <a:lnTo>
                  <a:pt x="27" y="150"/>
                </a:lnTo>
                <a:lnTo>
                  <a:pt x="27" y="149"/>
                </a:lnTo>
                <a:lnTo>
                  <a:pt x="27" y="148"/>
                </a:lnTo>
                <a:lnTo>
                  <a:pt x="28" y="148"/>
                </a:lnTo>
                <a:lnTo>
                  <a:pt x="29" y="148"/>
                </a:lnTo>
                <a:lnTo>
                  <a:pt x="29" y="149"/>
                </a:lnTo>
                <a:lnTo>
                  <a:pt x="29" y="150"/>
                </a:lnTo>
                <a:lnTo>
                  <a:pt x="30" y="150"/>
                </a:lnTo>
                <a:lnTo>
                  <a:pt x="30" y="151"/>
                </a:lnTo>
                <a:lnTo>
                  <a:pt x="29" y="151"/>
                </a:lnTo>
                <a:lnTo>
                  <a:pt x="30" y="151"/>
                </a:lnTo>
                <a:lnTo>
                  <a:pt x="30" y="152"/>
                </a:lnTo>
                <a:lnTo>
                  <a:pt x="30" y="151"/>
                </a:lnTo>
                <a:lnTo>
                  <a:pt x="31" y="151"/>
                </a:lnTo>
                <a:lnTo>
                  <a:pt x="31" y="150"/>
                </a:lnTo>
                <a:lnTo>
                  <a:pt x="32" y="151"/>
                </a:lnTo>
                <a:lnTo>
                  <a:pt x="33" y="151"/>
                </a:lnTo>
                <a:lnTo>
                  <a:pt x="34" y="151"/>
                </a:lnTo>
                <a:lnTo>
                  <a:pt x="35" y="150"/>
                </a:lnTo>
                <a:lnTo>
                  <a:pt x="35" y="149"/>
                </a:lnTo>
                <a:lnTo>
                  <a:pt x="36" y="150"/>
                </a:lnTo>
                <a:lnTo>
                  <a:pt x="36" y="149"/>
                </a:lnTo>
                <a:lnTo>
                  <a:pt x="36" y="148"/>
                </a:lnTo>
                <a:lnTo>
                  <a:pt x="36" y="147"/>
                </a:lnTo>
                <a:lnTo>
                  <a:pt x="36" y="146"/>
                </a:lnTo>
                <a:lnTo>
                  <a:pt x="37" y="145"/>
                </a:lnTo>
                <a:lnTo>
                  <a:pt x="36" y="145"/>
                </a:lnTo>
                <a:lnTo>
                  <a:pt x="36" y="144"/>
                </a:lnTo>
                <a:lnTo>
                  <a:pt x="36" y="145"/>
                </a:lnTo>
                <a:lnTo>
                  <a:pt x="37" y="145"/>
                </a:lnTo>
                <a:lnTo>
                  <a:pt x="38" y="146"/>
                </a:lnTo>
                <a:lnTo>
                  <a:pt x="38" y="145"/>
                </a:lnTo>
                <a:lnTo>
                  <a:pt x="39" y="145"/>
                </a:lnTo>
                <a:lnTo>
                  <a:pt x="40" y="145"/>
                </a:lnTo>
                <a:lnTo>
                  <a:pt x="40" y="146"/>
                </a:lnTo>
                <a:lnTo>
                  <a:pt x="41" y="146"/>
                </a:lnTo>
                <a:lnTo>
                  <a:pt x="41" y="147"/>
                </a:lnTo>
                <a:lnTo>
                  <a:pt x="42" y="147"/>
                </a:lnTo>
                <a:lnTo>
                  <a:pt x="43" y="147"/>
                </a:lnTo>
                <a:lnTo>
                  <a:pt x="44" y="147"/>
                </a:lnTo>
                <a:lnTo>
                  <a:pt x="44" y="146"/>
                </a:lnTo>
                <a:lnTo>
                  <a:pt x="44" y="144"/>
                </a:lnTo>
                <a:lnTo>
                  <a:pt x="45" y="144"/>
                </a:lnTo>
                <a:lnTo>
                  <a:pt x="44" y="143"/>
                </a:lnTo>
                <a:lnTo>
                  <a:pt x="44" y="142"/>
                </a:lnTo>
                <a:lnTo>
                  <a:pt x="45" y="141"/>
                </a:lnTo>
                <a:lnTo>
                  <a:pt x="45" y="140"/>
                </a:lnTo>
                <a:lnTo>
                  <a:pt x="45" y="139"/>
                </a:lnTo>
                <a:lnTo>
                  <a:pt x="45" y="137"/>
                </a:lnTo>
                <a:lnTo>
                  <a:pt x="45" y="136"/>
                </a:lnTo>
                <a:lnTo>
                  <a:pt x="45" y="135"/>
                </a:lnTo>
                <a:lnTo>
                  <a:pt x="45" y="134"/>
                </a:lnTo>
                <a:lnTo>
                  <a:pt x="46" y="133"/>
                </a:lnTo>
                <a:lnTo>
                  <a:pt x="45" y="133"/>
                </a:lnTo>
                <a:lnTo>
                  <a:pt x="46" y="132"/>
                </a:lnTo>
                <a:lnTo>
                  <a:pt x="46" y="131"/>
                </a:lnTo>
                <a:lnTo>
                  <a:pt x="46" y="130"/>
                </a:lnTo>
                <a:lnTo>
                  <a:pt x="46" y="129"/>
                </a:lnTo>
                <a:lnTo>
                  <a:pt x="45" y="128"/>
                </a:lnTo>
                <a:lnTo>
                  <a:pt x="45" y="127"/>
                </a:lnTo>
                <a:lnTo>
                  <a:pt x="45" y="126"/>
                </a:lnTo>
                <a:lnTo>
                  <a:pt x="45" y="125"/>
                </a:lnTo>
                <a:lnTo>
                  <a:pt x="46" y="124"/>
                </a:lnTo>
                <a:lnTo>
                  <a:pt x="47" y="124"/>
                </a:lnTo>
                <a:lnTo>
                  <a:pt x="47" y="123"/>
                </a:lnTo>
                <a:lnTo>
                  <a:pt x="48" y="121"/>
                </a:lnTo>
                <a:lnTo>
                  <a:pt x="47" y="121"/>
                </a:lnTo>
                <a:lnTo>
                  <a:pt x="47" y="120"/>
                </a:lnTo>
                <a:lnTo>
                  <a:pt x="46" y="119"/>
                </a:lnTo>
                <a:lnTo>
                  <a:pt x="47" y="119"/>
                </a:lnTo>
                <a:lnTo>
                  <a:pt x="46" y="118"/>
                </a:lnTo>
                <a:lnTo>
                  <a:pt x="46" y="117"/>
                </a:lnTo>
                <a:lnTo>
                  <a:pt x="45" y="117"/>
                </a:lnTo>
                <a:lnTo>
                  <a:pt x="45" y="116"/>
                </a:lnTo>
                <a:lnTo>
                  <a:pt x="46" y="116"/>
                </a:lnTo>
                <a:lnTo>
                  <a:pt x="45" y="116"/>
                </a:lnTo>
                <a:lnTo>
                  <a:pt x="46" y="115"/>
                </a:lnTo>
                <a:lnTo>
                  <a:pt x="45" y="115"/>
                </a:lnTo>
                <a:lnTo>
                  <a:pt x="44" y="114"/>
                </a:lnTo>
                <a:lnTo>
                  <a:pt x="45" y="114"/>
                </a:lnTo>
                <a:lnTo>
                  <a:pt x="44" y="114"/>
                </a:lnTo>
                <a:lnTo>
                  <a:pt x="43" y="114"/>
                </a:lnTo>
                <a:lnTo>
                  <a:pt x="44" y="114"/>
                </a:lnTo>
                <a:lnTo>
                  <a:pt x="44" y="113"/>
                </a:lnTo>
                <a:lnTo>
                  <a:pt x="44" y="112"/>
                </a:lnTo>
                <a:lnTo>
                  <a:pt x="45" y="113"/>
                </a:lnTo>
                <a:lnTo>
                  <a:pt x="45" y="112"/>
                </a:lnTo>
                <a:lnTo>
                  <a:pt x="44" y="112"/>
                </a:lnTo>
                <a:lnTo>
                  <a:pt x="43" y="112"/>
                </a:lnTo>
                <a:lnTo>
                  <a:pt x="43" y="111"/>
                </a:lnTo>
                <a:lnTo>
                  <a:pt x="44" y="111"/>
                </a:lnTo>
                <a:lnTo>
                  <a:pt x="44" y="110"/>
                </a:lnTo>
                <a:lnTo>
                  <a:pt x="43" y="110"/>
                </a:lnTo>
                <a:lnTo>
                  <a:pt x="42" y="110"/>
                </a:lnTo>
                <a:lnTo>
                  <a:pt x="42" y="111"/>
                </a:lnTo>
                <a:lnTo>
                  <a:pt x="42" y="110"/>
                </a:lnTo>
                <a:lnTo>
                  <a:pt x="41" y="109"/>
                </a:lnTo>
                <a:lnTo>
                  <a:pt x="42" y="109"/>
                </a:lnTo>
                <a:lnTo>
                  <a:pt x="41" y="109"/>
                </a:lnTo>
                <a:lnTo>
                  <a:pt x="40" y="109"/>
                </a:lnTo>
                <a:lnTo>
                  <a:pt x="40" y="108"/>
                </a:lnTo>
                <a:lnTo>
                  <a:pt x="40" y="109"/>
                </a:lnTo>
                <a:lnTo>
                  <a:pt x="39" y="109"/>
                </a:lnTo>
                <a:lnTo>
                  <a:pt x="40" y="108"/>
                </a:lnTo>
                <a:lnTo>
                  <a:pt x="39" y="108"/>
                </a:lnTo>
                <a:close/>
                <a:moveTo>
                  <a:pt x="42" y="108"/>
                </a:moveTo>
                <a:lnTo>
                  <a:pt x="42" y="108"/>
                </a:lnTo>
                <a:lnTo>
                  <a:pt x="42" y="109"/>
                </a:lnTo>
                <a:lnTo>
                  <a:pt x="42" y="108"/>
                </a:lnTo>
                <a:close/>
                <a:moveTo>
                  <a:pt x="42" y="108"/>
                </a:moveTo>
                <a:lnTo>
                  <a:pt x="42" y="108"/>
                </a:lnTo>
                <a:lnTo>
                  <a:pt x="41" y="109"/>
                </a:lnTo>
                <a:lnTo>
                  <a:pt x="41" y="108"/>
                </a:lnTo>
                <a:lnTo>
                  <a:pt x="41" y="107"/>
                </a:lnTo>
                <a:lnTo>
                  <a:pt x="42" y="108"/>
                </a:lnTo>
                <a:close/>
                <a:moveTo>
                  <a:pt x="25" y="111"/>
                </a:moveTo>
                <a:lnTo>
                  <a:pt x="26" y="111"/>
                </a:lnTo>
                <a:lnTo>
                  <a:pt x="25" y="111"/>
                </a:lnTo>
                <a:lnTo>
                  <a:pt x="24" y="111"/>
                </a:lnTo>
                <a:lnTo>
                  <a:pt x="24" y="112"/>
                </a:lnTo>
                <a:lnTo>
                  <a:pt x="24" y="113"/>
                </a:lnTo>
                <a:lnTo>
                  <a:pt x="24" y="112"/>
                </a:lnTo>
                <a:lnTo>
                  <a:pt x="25" y="111"/>
                </a:lnTo>
                <a:lnTo>
                  <a:pt x="24" y="111"/>
                </a:lnTo>
                <a:lnTo>
                  <a:pt x="25" y="111"/>
                </a:lnTo>
                <a:lnTo>
                  <a:pt x="25" y="110"/>
                </a:lnTo>
                <a:lnTo>
                  <a:pt x="25" y="111"/>
                </a:lnTo>
                <a:close/>
                <a:moveTo>
                  <a:pt x="64" y="87"/>
                </a:moveTo>
                <a:lnTo>
                  <a:pt x="64" y="87"/>
                </a:lnTo>
                <a:lnTo>
                  <a:pt x="64" y="88"/>
                </a:lnTo>
                <a:lnTo>
                  <a:pt x="63" y="87"/>
                </a:lnTo>
                <a:lnTo>
                  <a:pt x="64" y="87"/>
                </a:lnTo>
                <a:close/>
                <a:moveTo>
                  <a:pt x="48" y="74"/>
                </a:moveTo>
                <a:lnTo>
                  <a:pt x="48" y="75"/>
                </a:lnTo>
                <a:lnTo>
                  <a:pt x="47" y="75"/>
                </a:lnTo>
                <a:lnTo>
                  <a:pt x="47" y="74"/>
                </a:lnTo>
                <a:lnTo>
                  <a:pt x="48" y="74"/>
                </a:lnTo>
                <a:close/>
                <a:moveTo>
                  <a:pt x="57" y="78"/>
                </a:moveTo>
                <a:lnTo>
                  <a:pt x="57" y="79"/>
                </a:lnTo>
                <a:lnTo>
                  <a:pt x="57" y="80"/>
                </a:lnTo>
                <a:lnTo>
                  <a:pt x="56" y="80"/>
                </a:lnTo>
                <a:lnTo>
                  <a:pt x="57" y="80"/>
                </a:lnTo>
                <a:lnTo>
                  <a:pt x="57" y="81"/>
                </a:lnTo>
                <a:lnTo>
                  <a:pt x="56" y="81"/>
                </a:lnTo>
                <a:lnTo>
                  <a:pt x="55" y="80"/>
                </a:lnTo>
                <a:lnTo>
                  <a:pt x="54" y="80"/>
                </a:lnTo>
                <a:lnTo>
                  <a:pt x="54" y="81"/>
                </a:lnTo>
                <a:lnTo>
                  <a:pt x="53" y="80"/>
                </a:lnTo>
                <a:lnTo>
                  <a:pt x="53" y="81"/>
                </a:lnTo>
                <a:lnTo>
                  <a:pt x="52" y="80"/>
                </a:lnTo>
                <a:lnTo>
                  <a:pt x="52" y="79"/>
                </a:lnTo>
                <a:lnTo>
                  <a:pt x="53" y="79"/>
                </a:lnTo>
                <a:lnTo>
                  <a:pt x="54" y="79"/>
                </a:lnTo>
                <a:lnTo>
                  <a:pt x="55" y="79"/>
                </a:lnTo>
                <a:lnTo>
                  <a:pt x="56" y="79"/>
                </a:lnTo>
                <a:lnTo>
                  <a:pt x="56" y="78"/>
                </a:lnTo>
                <a:lnTo>
                  <a:pt x="57" y="78"/>
                </a:lnTo>
                <a:close/>
                <a:moveTo>
                  <a:pt x="108" y="117"/>
                </a:moveTo>
                <a:lnTo>
                  <a:pt x="109" y="117"/>
                </a:lnTo>
                <a:lnTo>
                  <a:pt x="109" y="118"/>
                </a:lnTo>
                <a:lnTo>
                  <a:pt x="108" y="118"/>
                </a:lnTo>
                <a:lnTo>
                  <a:pt x="107" y="118"/>
                </a:lnTo>
                <a:lnTo>
                  <a:pt x="107" y="117"/>
                </a:lnTo>
                <a:lnTo>
                  <a:pt x="108" y="117"/>
                </a:lnTo>
                <a:close/>
                <a:moveTo>
                  <a:pt x="134" y="163"/>
                </a:moveTo>
                <a:lnTo>
                  <a:pt x="134" y="163"/>
                </a:lnTo>
                <a:lnTo>
                  <a:pt x="133" y="162"/>
                </a:lnTo>
                <a:lnTo>
                  <a:pt x="132" y="162"/>
                </a:lnTo>
                <a:lnTo>
                  <a:pt x="131" y="163"/>
                </a:lnTo>
                <a:lnTo>
                  <a:pt x="130" y="163"/>
                </a:lnTo>
                <a:lnTo>
                  <a:pt x="129" y="164"/>
                </a:lnTo>
                <a:lnTo>
                  <a:pt x="128" y="164"/>
                </a:lnTo>
                <a:lnTo>
                  <a:pt x="128" y="163"/>
                </a:lnTo>
                <a:lnTo>
                  <a:pt x="128" y="164"/>
                </a:lnTo>
                <a:lnTo>
                  <a:pt x="127" y="165"/>
                </a:lnTo>
                <a:lnTo>
                  <a:pt x="126" y="165"/>
                </a:lnTo>
                <a:lnTo>
                  <a:pt x="125" y="165"/>
                </a:lnTo>
                <a:lnTo>
                  <a:pt x="124" y="165"/>
                </a:lnTo>
                <a:lnTo>
                  <a:pt x="124" y="164"/>
                </a:lnTo>
                <a:lnTo>
                  <a:pt x="123" y="164"/>
                </a:lnTo>
                <a:lnTo>
                  <a:pt x="121" y="165"/>
                </a:lnTo>
                <a:lnTo>
                  <a:pt x="119" y="166"/>
                </a:lnTo>
                <a:lnTo>
                  <a:pt x="118" y="166"/>
                </a:lnTo>
                <a:lnTo>
                  <a:pt x="117" y="167"/>
                </a:lnTo>
                <a:lnTo>
                  <a:pt x="116" y="167"/>
                </a:lnTo>
                <a:lnTo>
                  <a:pt x="115" y="167"/>
                </a:lnTo>
                <a:lnTo>
                  <a:pt x="113" y="167"/>
                </a:lnTo>
                <a:lnTo>
                  <a:pt x="112" y="167"/>
                </a:lnTo>
                <a:lnTo>
                  <a:pt x="111" y="167"/>
                </a:lnTo>
                <a:lnTo>
                  <a:pt x="110" y="167"/>
                </a:lnTo>
                <a:lnTo>
                  <a:pt x="109" y="167"/>
                </a:lnTo>
                <a:lnTo>
                  <a:pt x="108" y="167"/>
                </a:lnTo>
                <a:lnTo>
                  <a:pt x="106" y="168"/>
                </a:lnTo>
                <a:lnTo>
                  <a:pt x="105" y="168"/>
                </a:lnTo>
                <a:lnTo>
                  <a:pt x="103" y="167"/>
                </a:lnTo>
                <a:lnTo>
                  <a:pt x="103" y="166"/>
                </a:lnTo>
                <a:lnTo>
                  <a:pt x="102" y="165"/>
                </a:lnTo>
                <a:lnTo>
                  <a:pt x="102" y="166"/>
                </a:lnTo>
                <a:lnTo>
                  <a:pt x="100" y="166"/>
                </a:lnTo>
                <a:lnTo>
                  <a:pt x="100" y="165"/>
                </a:lnTo>
                <a:lnTo>
                  <a:pt x="100" y="164"/>
                </a:lnTo>
                <a:lnTo>
                  <a:pt x="99" y="164"/>
                </a:lnTo>
                <a:lnTo>
                  <a:pt x="98" y="164"/>
                </a:lnTo>
                <a:lnTo>
                  <a:pt x="97" y="164"/>
                </a:lnTo>
                <a:lnTo>
                  <a:pt x="96" y="164"/>
                </a:lnTo>
                <a:lnTo>
                  <a:pt x="96" y="165"/>
                </a:lnTo>
                <a:lnTo>
                  <a:pt x="95" y="165"/>
                </a:lnTo>
                <a:lnTo>
                  <a:pt x="96" y="166"/>
                </a:lnTo>
                <a:lnTo>
                  <a:pt x="94" y="167"/>
                </a:lnTo>
                <a:lnTo>
                  <a:pt x="93" y="167"/>
                </a:lnTo>
                <a:lnTo>
                  <a:pt x="92" y="166"/>
                </a:lnTo>
                <a:lnTo>
                  <a:pt x="92" y="165"/>
                </a:lnTo>
                <a:lnTo>
                  <a:pt x="91" y="165"/>
                </a:lnTo>
                <a:lnTo>
                  <a:pt x="91" y="164"/>
                </a:lnTo>
                <a:lnTo>
                  <a:pt x="91" y="165"/>
                </a:lnTo>
                <a:lnTo>
                  <a:pt x="90" y="166"/>
                </a:lnTo>
                <a:lnTo>
                  <a:pt x="90" y="165"/>
                </a:lnTo>
                <a:lnTo>
                  <a:pt x="90" y="166"/>
                </a:lnTo>
                <a:lnTo>
                  <a:pt x="89" y="166"/>
                </a:lnTo>
                <a:lnTo>
                  <a:pt x="88" y="166"/>
                </a:lnTo>
                <a:lnTo>
                  <a:pt x="88" y="167"/>
                </a:lnTo>
                <a:lnTo>
                  <a:pt x="87" y="167"/>
                </a:lnTo>
                <a:lnTo>
                  <a:pt x="87" y="168"/>
                </a:lnTo>
                <a:lnTo>
                  <a:pt x="87" y="169"/>
                </a:lnTo>
                <a:lnTo>
                  <a:pt x="87" y="170"/>
                </a:lnTo>
                <a:lnTo>
                  <a:pt x="87" y="171"/>
                </a:lnTo>
                <a:lnTo>
                  <a:pt x="86" y="171"/>
                </a:lnTo>
                <a:lnTo>
                  <a:pt x="86" y="172"/>
                </a:lnTo>
                <a:lnTo>
                  <a:pt x="87" y="172"/>
                </a:lnTo>
                <a:lnTo>
                  <a:pt x="87" y="173"/>
                </a:lnTo>
                <a:lnTo>
                  <a:pt x="88" y="174"/>
                </a:lnTo>
                <a:lnTo>
                  <a:pt x="89" y="174"/>
                </a:lnTo>
                <a:lnTo>
                  <a:pt x="90" y="176"/>
                </a:lnTo>
                <a:lnTo>
                  <a:pt x="92" y="175"/>
                </a:lnTo>
                <a:lnTo>
                  <a:pt x="94" y="175"/>
                </a:lnTo>
                <a:lnTo>
                  <a:pt x="95" y="176"/>
                </a:lnTo>
                <a:lnTo>
                  <a:pt x="95" y="177"/>
                </a:lnTo>
                <a:lnTo>
                  <a:pt x="96" y="177"/>
                </a:lnTo>
                <a:lnTo>
                  <a:pt x="97" y="177"/>
                </a:lnTo>
                <a:lnTo>
                  <a:pt x="98" y="177"/>
                </a:lnTo>
                <a:lnTo>
                  <a:pt x="98" y="178"/>
                </a:lnTo>
                <a:lnTo>
                  <a:pt x="99" y="178"/>
                </a:lnTo>
                <a:lnTo>
                  <a:pt x="99" y="179"/>
                </a:lnTo>
                <a:lnTo>
                  <a:pt x="100" y="179"/>
                </a:lnTo>
                <a:lnTo>
                  <a:pt x="100" y="180"/>
                </a:lnTo>
                <a:lnTo>
                  <a:pt x="101" y="180"/>
                </a:lnTo>
                <a:lnTo>
                  <a:pt x="102" y="181"/>
                </a:lnTo>
                <a:lnTo>
                  <a:pt x="103" y="181"/>
                </a:lnTo>
                <a:lnTo>
                  <a:pt x="104" y="182"/>
                </a:lnTo>
                <a:lnTo>
                  <a:pt x="105" y="182"/>
                </a:lnTo>
                <a:lnTo>
                  <a:pt x="106" y="183"/>
                </a:lnTo>
                <a:lnTo>
                  <a:pt x="107" y="183"/>
                </a:lnTo>
                <a:lnTo>
                  <a:pt x="108" y="184"/>
                </a:lnTo>
                <a:lnTo>
                  <a:pt x="109" y="184"/>
                </a:lnTo>
                <a:lnTo>
                  <a:pt x="111" y="184"/>
                </a:lnTo>
                <a:lnTo>
                  <a:pt x="113" y="185"/>
                </a:lnTo>
                <a:lnTo>
                  <a:pt x="115" y="186"/>
                </a:lnTo>
                <a:lnTo>
                  <a:pt x="116" y="188"/>
                </a:lnTo>
                <a:lnTo>
                  <a:pt x="117" y="189"/>
                </a:lnTo>
                <a:lnTo>
                  <a:pt x="117" y="190"/>
                </a:lnTo>
                <a:lnTo>
                  <a:pt x="118" y="190"/>
                </a:lnTo>
                <a:lnTo>
                  <a:pt x="119" y="190"/>
                </a:lnTo>
                <a:lnTo>
                  <a:pt x="120" y="191"/>
                </a:lnTo>
                <a:lnTo>
                  <a:pt x="121" y="191"/>
                </a:lnTo>
                <a:lnTo>
                  <a:pt x="121" y="192"/>
                </a:lnTo>
                <a:lnTo>
                  <a:pt x="122" y="191"/>
                </a:lnTo>
                <a:lnTo>
                  <a:pt x="123" y="191"/>
                </a:lnTo>
                <a:lnTo>
                  <a:pt x="124" y="192"/>
                </a:lnTo>
                <a:lnTo>
                  <a:pt x="125" y="192"/>
                </a:lnTo>
                <a:lnTo>
                  <a:pt x="126" y="192"/>
                </a:lnTo>
                <a:lnTo>
                  <a:pt x="126" y="191"/>
                </a:lnTo>
                <a:lnTo>
                  <a:pt x="126" y="190"/>
                </a:lnTo>
                <a:lnTo>
                  <a:pt x="126" y="189"/>
                </a:lnTo>
                <a:lnTo>
                  <a:pt x="126" y="188"/>
                </a:lnTo>
                <a:lnTo>
                  <a:pt x="127" y="188"/>
                </a:lnTo>
                <a:lnTo>
                  <a:pt x="127" y="187"/>
                </a:lnTo>
                <a:lnTo>
                  <a:pt x="128" y="187"/>
                </a:lnTo>
                <a:lnTo>
                  <a:pt x="129" y="186"/>
                </a:lnTo>
                <a:lnTo>
                  <a:pt x="128" y="186"/>
                </a:lnTo>
                <a:lnTo>
                  <a:pt x="129" y="186"/>
                </a:lnTo>
                <a:lnTo>
                  <a:pt x="130" y="186"/>
                </a:lnTo>
                <a:lnTo>
                  <a:pt x="129" y="185"/>
                </a:lnTo>
                <a:lnTo>
                  <a:pt x="129" y="184"/>
                </a:lnTo>
                <a:lnTo>
                  <a:pt x="128" y="184"/>
                </a:lnTo>
                <a:lnTo>
                  <a:pt x="128" y="183"/>
                </a:lnTo>
                <a:lnTo>
                  <a:pt x="127" y="183"/>
                </a:lnTo>
                <a:lnTo>
                  <a:pt x="127" y="182"/>
                </a:lnTo>
                <a:lnTo>
                  <a:pt x="128" y="181"/>
                </a:lnTo>
                <a:lnTo>
                  <a:pt x="128" y="182"/>
                </a:lnTo>
                <a:lnTo>
                  <a:pt x="128" y="181"/>
                </a:lnTo>
                <a:lnTo>
                  <a:pt x="128" y="182"/>
                </a:lnTo>
                <a:lnTo>
                  <a:pt x="129" y="181"/>
                </a:lnTo>
                <a:lnTo>
                  <a:pt x="128" y="181"/>
                </a:lnTo>
                <a:lnTo>
                  <a:pt x="127" y="181"/>
                </a:lnTo>
                <a:lnTo>
                  <a:pt x="127" y="180"/>
                </a:lnTo>
                <a:lnTo>
                  <a:pt x="126" y="180"/>
                </a:lnTo>
                <a:lnTo>
                  <a:pt x="126" y="177"/>
                </a:lnTo>
                <a:lnTo>
                  <a:pt x="126" y="176"/>
                </a:lnTo>
                <a:lnTo>
                  <a:pt x="127" y="176"/>
                </a:lnTo>
                <a:lnTo>
                  <a:pt x="127" y="175"/>
                </a:lnTo>
                <a:lnTo>
                  <a:pt x="127" y="174"/>
                </a:lnTo>
                <a:lnTo>
                  <a:pt x="128" y="174"/>
                </a:lnTo>
                <a:lnTo>
                  <a:pt x="128" y="173"/>
                </a:lnTo>
                <a:lnTo>
                  <a:pt x="128" y="172"/>
                </a:lnTo>
                <a:lnTo>
                  <a:pt x="128" y="171"/>
                </a:lnTo>
                <a:lnTo>
                  <a:pt x="129" y="171"/>
                </a:lnTo>
                <a:lnTo>
                  <a:pt x="129" y="170"/>
                </a:lnTo>
                <a:lnTo>
                  <a:pt x="130" y="169"/>
                </a:lnTo>
                <a:lnTo>
                  <a:pt x="131" y="167"/>
                </a:lnTo>
                <a:lnTo>
                  <a:pt x="132" y="166"/>
                </a:lnTo>
                <a:lnTo>
                  <a:pt x="133" y="165"/>
                </a:lnTo>
                <a:lnTo>
                  <a:pt x="133" y="164"/>
                </a:lnTo>
                <a:lnTo>
                  <a:pt x="133" y="163"/>
                </a:lnTo>
                <a:lnTo>
                  <a:pt x="134" y="163"/>
                </a:lnTo>
                <a:close/>
                <a:moveTo>
                  <a:pt x="124" y="160"/>
                </a:moveTo>
                <a:lnTo>
                  <a:pt x="125" y="160"/>
                </a:lnTo>
                <a:lnTo>
                  <a:pt x="125" y="161"/>
                </a:lnTo>
                <a:lnTo>
                  <a:pt x="124" y="161"/>
                </a:lnTo>
                <a:lnTo>
                  <a:pt x="124" y="160"/>
                </a:lnTo>
                <a:close/>
                <a:moveTo>
                  <a:pt x="123" y="158"/>
                </a:moveTo>
                <a:lnTo>
                  <a:pt x="124" y="158"/>
                </a:lnTo>
                <a:lnTo>
                  <a:pt x="124" y="159"/>
                </a:lnTo>
                <a:lnTo>
                  <a:pt x="123" y="159"/>
                </a:lnTo>
                <a:lnTo>
                  <a:pt x="123" y="158"/>
                </a:lnTo>
                <a:close/>
                <a:moveTo>
                  <a:pt x="122" y="157"/>
                </a:moveTo>
                <a:lnTo>
                  <a:pt x="122" y="157"/>
                </a:lnTo>
                <a:lnTo>
                  <a:pt x="123" y="157"/>
                </a:lnTo>
                <a:lnTo>
                  <a:pt x="122" y="157"/>
                </a:lnTo>
                <a:lnTo>
                  <a:pt x="122" y="158"/>
                </a:lnTo>
                <a:lnTo>
                  <a:pt x="122" y="157"/>
                </a:lnTo>
                <a:close/>
                <a:moveTo>
                  <a:pt x="81" y="190"/>
                </a:moveTo>
                <a:lnTo>
                  <a:pt x="81" y="190"/>
                </a:lnTo>
                <a:lnTo>
                  <a:pt x="80" y="191"/>
                </a:lnTo>
                <a:lnTo>
                  <a:pt x="79" y="190"/>
                </a:lnTo>
                <a:lnTo>
                  <a:pt x="79" y="189"/>
                </a:lnTo>
                <a:lnTo>
                  <a:pt x="80" y="189"/>
                </a:lnTo>
                <a:lnTo>
                  <a:pt x="81" y="19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475" name="Freeform 1711">
            <a:extLst>
              <a:ext uri="{FF2B5EF4-FFF2-40B4-BE49-F238E27FC236}">
                <a16:creationId xmlns:a16="http://schemas.microsoft.com/office/drawing/2014/main" id="{982352C6-2806-4D05-A2B9-E2EEA7FEA08F}"/>
              </a:ext>
            </a:extLst>
          </xdr:cNvPr>
          <xdr:cNvSpPr>
            <a:spLocks/>
          </xdr:cNvSpPr>
        </xdr:nvSpPr>
        <xdr:spPr bwMode="auto">
          <a:xfrm>
            <a:off x="775" y="867"/>
            <a:ext cx="177" cy="169"/>
          </a:xfrm>
          <a:custGeom>
            <a:avLst/>
            <a:gdLst>
              <a:gd name="T0" fmla="*/ 166 w 177"/>
              <a:gd name="T1" fmla="*/ 118 h 169"/>
              <a:gd name="T2" fmla="*/ 146 w 177"/>
              <a:gd name="T3" fmla="*/ 107 h 169"/>
              <a:gd name="T4" fmla="*/ 142 w 177"/>
              <a:gd name="T5" fmla="*/ 96 h 169"/>
              <a:gd name="T6" fmla="*/ 121 w 177"/>
              <a:gd name="T7" fmla="*/ 92 h 169"/>
              <a:gd name="T8" fmla="*/ 109 w 177"/>
              <a:gd name="T9" fmla="*/ 81 h 169"/>
              <a:gd name="T10" fmla="*/ 102 w 177"/>
              <a:gd name="T11" fmla="*/ 64 h 169"/>
              <a:gd name="T12" fmla="*/ 85 w 177"/>
              <a:gd name="T13" fmla="*/ 50 h 169"/>
              <a:gd name="T14" fmla="*/ 86 w 177"/>
              <a:gd name="T15" fmla="*/ 42 h 169"/>
              <a:gd name="T16" fmla="*/ 88 w 177"/>
              <a:gd name="T17" fmla="*/ 40 h 169"/>
              <a:gd name="T18" fmla="*/ 84 w 177"/>
              <a:gd name="T19" fmla="*/ 37 h 169"/>
              <a:gd name="T20" fmla="*/ 83 w 177"/>
              <a:gd name="T21" fmla="*/ 34 h 169"/>
              <a:gd name="T22" fmla="*/ 84 w 177"/>
              <a:gd name="T23" fmla="*/ 31 h 169"/>
              <a:gd name="T24" fmla="*/ 87 w 177"/>
              <a:gd name="T25" fmla="*/ 29 h 169"/>
              <a:gd name="T26" fmla="*/ 86 w 177"/>
              <a:gd name="T27" fmla="*/ 31 h 169"/>
              <a:gd name="T28" fmla="*/ 97 w 177"/>
              <a:gd name="T29" fmla="*/ 25 h 169"/>
              <a:gd name="T30" fmla="*/ 103 w 177"/>
              <a:gd name="T31" fmla="*/ 25 h 169"/>
              <a:gd name="T32" fmla="*/ 107 w 177"/>
              <a:gd name="T33" fmla="*/ 25 h 169"/>
              <a:gd name="T34" fmla="*/ 105 w 177"/>
              <a:gd name="T35" fmla="*/ 17 h 169"/>
              <a:gd name="T36" fmla="*/ 103 w 177"/>
              <a:gd name="T37" fmla="*/ 13 h 169"/>
              <a:gd name="T38" fmla="*/ 97 w 177"/>
              <a:gd name="T39" fmla="*/ 9 h 169"/>
              <a:gd name="T40" fmla="*/ 82 w 177"/>
              <a:gd name="T41" fmla="*/ 4 h 169"/>
              <a:gd name="T42" fmla="*/ 76 w 177"/>
              <a:gd name="T43" fmla="*/ 2 h 169"/>
              <a:gd name="T44" fmla="*/ 63 w 177"/>
              <a:gd name="T45" fmla="*/ 6 h 169"/>
              <a:gd name="T46" fmla="*/ 57 w 177"/>
              <a:gd name="T47" fmla="*/ 7 h 169"/>
              <a:gd name="T48" fmla="*/ 54 w 177"/>
              <a:gd name="T49" fmla="*/ 9 h 169"/>
              <a:gd name="T50" fmla="*/ 52 w 177"/>
              <a:gd name="T51" fmla="*/ 15 h 169"/>
              <a:gd name="T52" fmla="*/ 46 w 177"/>
              <a:gd name="T53" fmla="*/ 15 h 169"/>
              <a:gd name="T54" fmla="*/ 39 w 177"/>
              <a:gd name="T55" fmla="*/ 12 h 169"/>
              <a:gd name="T56" fmla="*/ 35 w 177"/>
              <a:gd name="T57" fmla="*/ 21 h 169"/>
              <a:gd name="T58" fmla="*/ 33 w 177"/>
              <a:gd name="T59" fmla="*/ 20 h 169"/>
              <a:gd name="T60" fmla="*/ 27 w 177"/>
              <a:gd name="T61" fmla="*/ 15 h 169"/>
              <a:gd name="T62" fmla="*/ 23 w 177"/>
              <a:gd name="T63" fmla="*/ 17 h 169"/>
              <a:gd name="T64" fmla="*/ 16 w 177"/>
              <a:gd name="T65" fmla="*/ 22 h 169"/>
              <a:gd name="T66" fmla="*/ 4 w 177"/>
              <a:gd name="T67" fmla="*/ 23 h 169"/>
              <a:gd name="T68" fmla="*/ 7 w 177"/>
              <a:gd name="T69" fmla="*/ 30 h 169"/>
              <a:gd name="T70" fmla="*/ 3 w 177"/>
              <a:gd name="T71" fmla="*/ 36 h 169"/>
              <a:gd name="T72" fmla="*/ 4 w 177"/>
              <a:gd name="T73" fmla="*/ 41 h 169"/>
              <a:gd name="T74" fmla="*/ 4 w 177"/>
              <a:gd name="T75" fmla="*/ 48 h 169"/>
              <a:gd name="T76" fmla="*/ 11 w 177"/>
              <a:gd name="T77" fmla="*/ 55 h 169"/>
              <a:gd name="T78" fmla="*/ 14 w 177"/>
              <a:gd name="T79" fmla="*/ 58 h 169"/>
              <a:gd name="T80" fmla="*/ 23 w 177"/>
              <a:gd name="T81" fmla="*/ 57 h 169"/>
              <a:gd name="T82" fmla="*/ 34 w 177"/>
              <a:gd name="T83" fmla="*/ 50 h 169"/>
              <a:gd name="T84" fmla="*/ 43 w 177"/>
              <a:gd name="T85" fmla="*/ 54 h 169"/>
              <a:gd name="T86" fmla="*/ 50 w 177"/>
              <a:gd name="T87" fmla="*/ 56 h 169"/>
              <a:gd name="T88" fmla="*/ 58 w 177"/>
              <a:gd name="T89" fmla="*/ 76 h 169"/>
              <a:gd name="T90" fmla="*/ 66 w 177"/>
              <a:gd name="T91" fmla="*/ 82 h 169"/>
              <a:gd name="T92" fmla="*/ 69 w 177"/>
              <a:gd name="T93" fmla="*/ 87 h 169"/>
              <a:gd name="T94" fmla="*/ 79 w 177"/>
              <a:gd name="T95" fmla="*/ 94 h 169"/>
              <a:gd name="T96" fmla="*/ 94 w 177"/>
              <a:gd name="T97" fmla="*/ 106 h 169"/>
              <a:gd name="T98" fmla="*/ 103 w 177"/>
              <a:gd name="T99" fmla="*/ 108 h 169"/>
              <a:gd name="T100" fmla="*/ 113 w 177"/>
              <a:gd name="T101" fmla="*/ 116 h 169"/>
              <a:gd name="T102" fmla="*/ 118 w 177"/>
              <a:gd name="T103" fmla="*/ 119 h 169"/>
              <a:gd name="T104" fmla="*/ 129 w 177"/>
              <a:gd name="T105" fmla="*/ 129 h 169"/>
              <a:gd name="T106" fmla="*/ 137 w 177"/>
              <a:gd name="T107" fmla="*/ 137 h 169"/>
              <a:gd name="T108" fmla="*/ 137 w 177"/>
              <a:gd name="T109" fmla="*/ 156 h 169"/>
              <a:gd name="T110" fmla="*/ 135 w 177"/>
              <a:gd name="T111" fmla="*/ 169 h 169"/>
              <a:gd name="T112" fmla="*/ 152 w 177"/>
              <a:gd name="T113" fmla="*/ 151 h 169"/>
              <a:gd name="T114" fmla="*/ 156 w 177"/>
              <a:gd name="T115" fmla="*/ 144 h 169"/>
              <a:gd name="T116" fmla="*/ 147 w 177"/>
              <a:gd name="T117" fmla="*/ 136 h 169"/>
              <a:gd name="T118" fmla="*/ 158 w 177"/>
              <a:gd name="T119" fmla="*/ 122 h 169"/>
              <a:gd name="T120" fmla="*/ 168 w 177"/>
              <a:gd name="T121" fmla="*/ 126 h 169"/>
              <a:gd name="T122" fmla="*/ 175 w 177"/>
              <a:gd name="T123" fmla="*/ 135 h 1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77" h="169">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76" name="Freeform 1712">
            <a:extLst>
              <a:ext uri="{FF2B5EF4-FFF2-40B4-BE49-F238E27FC236}">
                <a16:creationId xmlns:a16="http://schemas.microsoft.com/office/drawing/2014/main" id="{EF4D5285-688F-4F82-BE3D-B6659BAA03F8}"/>
              </a:ext>
            </a:extLst>
          </xdr:cNvPr>
          <xdr:cNvSpPr>
            <a:spLocks/>
          </xdr:cNvSpPr>
        </xdr:nvSpPr>
        <xdr:spPr bwMode="auto">
          <a:xfrm>
            <a:off x="799" y="1013"/>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1 h 1"/>
              <a:gd name="T18" fmla="*/ 0 w 1"/>
              <a:gd name="T19" fmla="*/ 1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77" name="Freeform 1713">
            <a:extLst>
              <a:ext uri="{FF2B5EF4-FFF2-40B4-BE49-F238E27FC236}">
                <a16:creationId xmlns:a16="http://schemas.microsoft.com/office/drawing/2014/main" id="{29C19029-2281-4DE1-B796-849EDF599FAA}"/>
              </a:ext>
            </a:extLst>
          </xdr:cNvPr>
          <xdr:cNvSpPr>
            <a:spLocks/>
          </xdr:cNvSpPr>
        </xdr:nvSpPr>
        <xdr:spPr bwMode="auto">
          <a:xfrm>
            <a:off x="797" y="975"/>
            <a:ext cx="26" cy="44"/>
          </a:xfrm>
          <a:custGeom>
            <a:avLst/>
            <a:gdLst>
              <a:gd name="T0" fmla="*/ 16 w 26"/>
              <a:gd name="T1" fmla="*/ 0 h 44"/>
              <a:gd name="T2" fmla="*/ 15 w 26"/>
              <a:gd name="T3" fmla="*/ 2 h 44"/>
              <a:gd name="T4" fmla="*/ 12 w 26"/>
              <a:gd name="T5" fmla="*/ 4 h 44"/>
              <a:gd name="T6" fmla="*/ 10 w 26"/>
              <a:gd name="T7" fmla="*/ 6 h 44"/>
              <a:gd name="T8" fmla="*/ 6 w 26"/>
              <a:gd name="T9" fmla="*/ 8 h 44"/>
              <a:gd name="T10" fmla="*/ 2 w 26"/>
              <a:gd name="T11" fmla="*/ 5 h 44"/>
              <a:gd name="T12" fmla="*/ 2 w 26"/>
              <a:gd name="T13" fmla="*/ 7 h 44"/>
              <a:gd name="T14" fmla="*/ 1 w 26"/>
              <a:gd name="T15" fmla="*/ 10 h 44"/>
              <a:gd name="T16" fmla="*/ 1 w 26"/>
              <a:gd name="T17" fmla="*/ 12 h 44"/>
              <a:gd name="T18" fmla="*/ 1 w 26"/>
              <a:gd name="T19" fmla="*/ 12 h 44"/>
              <a:gd name="T20" fmla="*/ 3 w 26"/>
              <a:gd name="T21" fmla="*/ 12 h 44"/>
              <a:gd name="T22" fmla="*/ 4 w 26"/>
              <a:gd name="T23" fmla="*/ 16 h 44"/>
              <a:gd name="T24" fmla="*/ 6 w 26"/>
              <a:gd name="T25" fmla="*/ 18 h 44"/>
              <a:gd name="T26" fmla="*/ 6 w 26"/>
              <a:gd name="T27" fmla="*/ 21 h 44"/>
              <a:gd name="T28" fmla="*/ 5 w 26"/>
              <a:gd name="T29" fmla="*/ 22 h 44"/>
              <a:gd name="T30" fmla="*/ 5 w 26"/>
              <a:gd name="T31" fmla="*/ 25 h 44"/>
              <a:gd name="T32" fmla="*/ 6 w 26"/>
              <a:gd name="T33" fmla="*/ 24 h 44"/>
              <a:gd name="T34" fmla="*/ 7 w 26"/>
              <a:gd name="T35" fmla="*/ 27 h 44"/>
              <a:gd name="T36" fmla="*/ 6 w 26"/>
              <a:gd name="T37" fmla="*/ 28 h 44"/>
              <a:gd name="T38" fmla="*/ 5 w 26"/>
              <a:gd name="T39" fmla="*/ 29 h 44"/>
              <a:gd name="T40" fmla="*/ 5 w 26"/>
              <a:gd name="T41" fmla="*/ 33 h 44"/>
              <a:gd name="T42" fmla="*/ 5 w 26"/>
              <a:gd name="T43" fmla="*/ 35 h 44"/>
              <a:gd name="T44" fmla="*/ 4 w 26"/>
              <a:gd name="T45" fmla="*/ 37 h 44"/>
              <a:gd name="T46" fmla="*/ 5 w 26"/>
              <a:gd name="T47" fmla="*/ 38 h 44"/>
              <a:gd name="T48" fmla="*/ 5 w 26"/>
              <a:gd name="T49" fmla="*/ 39 h 44"/>
              <a:gd name="T50" fmla="*/ 5 w 26"/>
              <a:gd name="T51" fmla="*/ 42 h 44"/>
              <a:gd name="T52" fmla="*/ 5 w 26"/>
              <a:gd name="T53" fmla="*/ 40 h 44"/>
              <a:gd name="T54" fmla="*/ 6 w 26"/>
              <a:gd name="T55" fmla="*/ 40 h 44"/>
              <a:gd name="T56" fmla="*/ 7 w 26"/>
              <a:gd name="T57" fmla="*/ 41 h 44"/>
              <a:gd name="T58" fmla="*/ 8 w 26"/>
              <a:gd name="T59" fmla="*/ 43 h 44"/>
              <a:gd name="T60" fmla="*/ 9 w 26"/>
              <a:gd name="T61" fmla="*/ 43 h 44"/>
              <a:gd name="T62" fmla="*/ 11 w 26"/>
              <a:gd name="T63" fmla="*/ 43 h 44"/>
              <a:gd name="T64" fmla="*/ 14 w 26"/>
              <a:gd name="T65" fmla="*/ 42 h 44"/>
              <a:gd name="T66" fmla="*/ 15 w 26"/>
              <a:gd name="T67" fmla="*/ 37 h 44"/>
              <a:gd name="T68" fmla="*/ 14 w 26"/>
              <a:gd name="T69" fmla="*/ 36 h 44"/>
              <a:gd name="T70" fmla="*/ 15 w 26"/>
              <a:gd name="T71" fmla="*/ 37 h 44"/>
              <a:gd name="T72" fmla="*/ 18 w 26"/>
              <a:gd name="T73" fmla="*/ 37 h 44"/>
              <a:gd name="T74" fmla="*/ 19 w 26"/>
              <a:gd name="T75" fmla="*/ 39 h 44"/>
              <a:gd name="T76" fmla="*/ 21 w 26"/>
              <a:gd name="T77" fmla="*/ 39 h 44"/>
              <a:gd name="T78" fmla="*/ 22 w 26"/>
              <a:gd name="T79" fmla="*/ 36 h 44"/>
              <a:gd name="T80" fmla="*/ 23 w 26"/>
              <a:gd name="T81" fmla="*/ 32 h 44"/>
              <a:gd name="T82" fmla="*/ 23 w 26"/>
              <a:gd name="T83" fmla="*/ 28 h 44"/>
              <a:gd name="T84" fmla="*/ 24 w 26"/>
              <a:gd name="T85" fmla="*/ 24 h 44"/>
              <a:gd name="T86" fmla="*/ 24 w 26"/>
              <a:gd name="T87" fmla="*/ 22 h 44"/>
              <a:gd name="T88" fmla="*/ 23 w 26"/>
              <a:gd name="T89" fmla="*/ 19 h 44"/>
              <a:gd name="T90" fmla="*/ 25 w 26"/>
              <a:gd name="T91" fmla="*/ 15 h 44"/>
              <a:gd name="T92" fmla="*/ 25 w 26"/>
              <a:gd name="T93" fmla="*/ 12 h 44"/>
              <a:gd name="T94" fmla="*/ 23 w 26"/>
              <a:gd name="T95" fmla="*/ 9 h 44"/>
              <a:gd name="T96" fmla="*/ 24 w 26"/>
              <a:gd name="T97" fmla="*/ 8 h 44"/>
              <a:gd name="T98" fmla="*/ 23 w 26"/>
              <a:gd name="T99" fmla="*/ 7 h 44"/>
              <a:gd name="T100" fmla="*/ 22 w 26"/>
              <a:gd name="T101" fmla="*/ 6 h 44"/>
              <a:gd name="T102" fmla="*/ 22 w 26"/>
              <a:gd name="T103" fmla="*/ 6 h 44"/>
              <a:gd name="T104" fmla="*/ 22 w 26"/>
              <a:gd name="T105" fmla="*/ 4 h 44"/>
              <a:gd name="T106" fmla="*/ 22 w 26"/>
              <a:gd name="T107" fmla="*/ 4 h 44"/>
              <a:gd name="T108" fmla="*/ 21 w 26"/>
              <a:gd name="T109" fmla="*/ 4 h 44"/>
              <a:gd name="T110" fmla="*/ 22 w 26"/>
              <a:gd name="T111" fmla="*/ 2 h 44"/>
              <a:gd name="T112" fmla="*/ 20 w 26"/>
              <a:gd name="T113" fmla="*/ 2 h 44"/>
              <a:gd name="T114" fmla="*/ 20 w 26"/>
              <a:gd name="T115" fmla="*/ 1 h 44"/>
              <a:gd name="T116" fmla="*/ 18 w 26"/>
              <a:gd name="T117" fmla="*/ 1 h 44"/>
              <a:gd name="T118" fmla="*/ 18 w 26"/>
              <a:gd name="T119" fmla="*/ 1 h 4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6" h="44">
                <a:moveTo>
                  <a:pt x="17" y="0"/>
                </a:moveTo>
                <a:lnTo>
                  <a:pt x="17" y="0"/>
                </a:lnTo>
                <a:lnTo>
                  <a:pt x="16" y="0"/>
                </a:lnTo>
                <a:lnTo>
                  <a:pt x="16" y="1"/>
                </a:lnTo>
                <a:lnTo>
                  <a:pt x="16" y="2"/>
                </a:lnTo>
                <a:lnTo>
                  <a:pt x="15" y="2"/>
                </a:lnTo>
                <a:lnTo>
                  <a:pt x="14" y="2"/>
                </a:lnTo>
                <a:lnTo>
                  <a:pt x="13" y="3"/>
                </a:lnTo>
                <a:lnTo>
                  <a:pt x="12" y="4"/>
                </a:lnTo>
                <a:lnTo>
                  <a:pt x="11" y="4"/>
                </a:lnTo>
                <a:lnTo>
                  <a:pt x="11" y="5"/>
                </a:lnTo>
                <a:lnTo>
                  <a:pt x="10" y="6"/>
                </a:lnTo>
                <a:lnTo>
                  <a:pt x="9" y="6"/>
                </a:lnTo>
                <a:lnTo>
                  <a:pt x="8" y="6"/>
                </a:lnTo>
                <a:lnTo>
                  <a:pt x="8" y="7"/>
                </a:lnTo>
                <a:lnTo>
                  <a:pt x="7" y="7"/>
                </a:lnTo>
                <a:lnTo>
                  <a:pt x="6" y="8"/>
                </a:lnTo>
                <a:lnTo>
                  <a:pt x="5" y="7"/>
                </a:lnTo>
                <a:lnTo>
                  <a:pt x="4" y="7"/>
                </a:lnTo>
                <a:lnTo>
                  <a:pt x="3" y="7"/>
                </a:lnTo>
                <a:lnTo>
                  <a:pt x="2" y="6"/>
                </a:lnTo>
                <a:lnTo>
                  <a:pt x="2" y="5"/>
                </a:lnTo>
                <a:lnTo>
                  <a:pt x="1" y="6"/>
                </a:lnTo>
                <a:lnTo>
                  <a:pt x="2" y="6"/>
                </a:lnTo>
                <a:lnTo>
                  <a:pt x="2" y="7"/>
                </a:lnTo>
                <a:lnTo>
                  <a:pt x="1" y="7"/>
                </a:lnTo>
                <a:lnTo>
                  <a:pt x="1" y="8"/>
                </a:lnTo>
                <a:lnTo>
                  <a:pt x="1" y="9"/>
                </a:lnTo>
                <a:lnTo>
                  <a:pt x="0" y="9"/>
                </a:lnTo>
                <a:lnTo>
                  <a:pt x="1" y="10"/>
                </a:lnTo>
                <a:lnTo>
                  <a:pt x="1" y="11"/>
                </a:lnTo>
                <a:lnTo>
                  <a:pt x="1" y="12"/>
                </a:lnTo>
                <a:lnTo>
                  <a:pt x="2" y="12"/>
                </a:lnTo>
                <a:lnTo>
                  <a:pt x="1" y="12"/>
                </a:lnTo>
                <a:lnTo>
                  <a:pt x="2" y="12"/>
                </a:lnTo>
                <a:lnTo>
                  <a:pt x="3" y="12"/>
                </a:lnTo>
                <a:lnTo>
                  <a:pt x="3" y="13"/>
                </a:lnTo>
                <a:lnTo>
                  <a:pt x="4" y="14"/>
                </a:lnTo>
                <a:lnTo>
                  <a:pt x="4" y="15"/>
                </a:lnTo>
                <a:lnTo>
                  <a:pt x="4" y="16"/>
                </a:lnTo>
                <a:lnTo>
                  <a:pt x="5" y="17"/>
                </a:lnTo>
                <a:lnTo>
                  <a:pt x="6" y="17"/>
                </a:lnTo>
                <a:lnTo>
                  <a:pt x="6" y="18"/>
                </a:lnTo>
                <a:lnTo>
                  <a:pt x="5" y="19"/>
                </a:lnTo>
                <a:lnTo>
                  <a:pt x="5" y="20"/>
                </a:lnTo>
                <a:lnTo>
                  <a:pt x="6" y="20"/>
                </a:lnTo>
                <a:lnTo>
                  <a:pt x="6" y="21"/>
                </a:lnTo>
                <a:lnTo>
                  <a:pt x="5" y="22"/>
                </a:lnTo>
                <a:lnTo>
                  <a:pt x="4" y="22"/>
                </a:lnTo>
                <a:lnTo>
                  <a:pt x="5" y="22"/>
                </a:lnTo>
                <a:lnTo>
                  <a:pt x="5" y="23"/>
                </a:lnTo>
                <a:lnTo>
                  <a:pt x="4" y="23"/>
                </a:lnTo>
                <a:lnTo>
                  <a:pt x="4" y="24"/>
                </a:lnTo>
                <a:lnTo>
                  <a:pt x="5" y="25"/>
                </a:lnTo>
                <a:lnTo>
                  <a:pt x="5" y="24"/>
                </a:lnTo>
                <a:lnTo>
                  <a:pt x="6" y="24"/>
                </a:lnTo>
                <a:lnTo>
                  <a:pt x="7" y="25"/>
                </a:lnTo>
                <a:lnTo>
                  <a:pt x="7" y="26"/>
                </a:lnTo>
                <a:lnTo>
                  <a:pt x="6" y="27"/>
                </a:lnTo>
                <a:lnTo>
                  <a:pt x="7" y="27"/>
                </a:lnTo>
                <a:lnTo>
                  <a:pt x="6" y="28"/>
                </a:lnTo>
                <a:lnTo>
                  <a:pt x="7" y="28"/>
                </a:lnTo>
                <a:lnTo>
                  <a:pt x="6" y="28"/>
                </a:lnTo>
                <a:lnTo>
                  <a:pt x="5" y="27"/>
                </a:lnTo>
                <a:lnTo>
                  <a:pt x="5" y="28"/>
                </a:lnTo>
                <a:lnTo>
                  <a:pt x="5" y="29"/>
                </a:lnTo>
                <a:lnTo>
                  <a:pt x="5" y="30"/>
                </a:lnTo>
                <a:lnTo>
                  <a:pt x="6" y="30"/>
                </a:lnTo>
                <a:lnTo>
                  <a:pt x="5" y="31"/>
                </a:lnTo>
                <a:lnTo>
                  <a:pt x="4" y="33"/>
                </a:lnTo>
                <a:lnTo>
                  <a:pt x="5" y="33"/>
                </a:lnTo>
                <a:lnTo>
                  <a:pt x="4" y="34"/>
                </a:lnTo>
                <a:lnTo>
                  <a:pt x="4" y="35"/>
                </a:lnTo>
                <a:lnTo>
                  <a:pt x="5" y="35"/>
                </a:lnTo>
                <a:lnTo>
                  <a:pt x="5" y="36"/>
                </a:lnTo>
                <a:lnTo>
                  <a:pt x="4" y="37"/>
                </a:lnTo>
                <a:lnTo>
                  <a:pt x="5" y="38"/>
                </a:lnTo>
                <a:lnTo>
                  <a:pt x="5" y="39"/>
                </a:lnTo>
                <a:lnTo>
                  <a:pt x="6" y="40"/>
                </a:lnTo>
                <a:lnTo>
                  <a:pt x="5" y="40"/>
                </a:lnTo>
                <a:lnTo>
                  <a:pt x="5" y="39"/>
                </a:lnTo>
                <a:lnTo>
                  <a:pt x="4" y="39"/>
                </a:lnTo>
                <a:lnTo>
                  <a:pt x="4" y="40"/>
                </a:lnTo>
                <a:lnTo>
                  <a:pt x="4" y="41"/>
                </a:lnTo>
                <a:lnTo>
                  <a:pt x="5" y="42"/>
                </a:lnTo>
                <a:lnTo>
                  <a:pt x="5" y="41"/>
                </a:lnTo>
                <a:lnTo>
                  <a:pt x="5" y="40"/>
                </a:lnTo>
                <a:lnTo>
                  <a:pt x="6" y="40"/>
                </a:lnTo>
                <a:lnTo>
                  <a:pt x="7" y="40"/>
                </a:lnTo>
                <a:lnTo>
                  <a:pt x="7" y="41"/>
                </a:lnTo>
                <a:lnTo>
                  <a:pt x="7" y="42"/>
                </a:lnTo>
                <a:lnTo>
                  <a:pt x="8" y="42"/>
                </a:lnTo>
                <a:lnTo>
                  <a:pt x="8" y="43"/>
                </a:lnTo>
                <a:lnTo>
                  <a:pt x="7" y="43"/>
                </a:lnTo>
                <a:lnTo>
                  <a:pt x="8" y="43"/>
                </a:lnTo>
                <a:lnTo>
                  <a:pt x="8" y="44"/>
                </a:lnTo>
                <a:lnTo>
                  <a:pt x="8" y="43"/>
                </a:lnTo>
                <a:lnTo>
                  <a:pt x="9" y="43"/>
                </a:lnTo>
                <a:lnTo>
                  <a:pt x="9" y="42"/>
                </a:lnTo>
                <a:lnTo>
                  <a:pt x="10" y="43"/>
                </a:lnTo>
                <a:lnTo>
                  <a:pt x="11" y="43"/>
                </a:lnTo>
                <a:lnTo>
                  <a:pt x="12" y="43"/>
                </a:lnTo>
                <a:lnTo>
                  <a:pt x="13" y="42"/>
                </a:lnTo>
                <a:lnTo>
                  <a:pt x="13" y="41"/>
                </a:lnTo>
                <a:lnTo>
                  <a:pt x="14" y="42"/>
                </a:lnTo>
                <a:lnTo>
                  <a:pt x="14" y="41"/>
                </a:lnTo>
                <a:lnTo>
                  <a:pt x="14" y="40"/>
                </a:lnTo>
                <a:lnTo>
                  <a:pt x="14" y="39"/>
                </a:lnTo>
                <a:lnTo>
                  <a:pt x="14" y="38"/>
                </a:lnTo>
                <a:lnTo>
                  <a:pt x="15" y="37"/>
                </a:lnTo>
                <a:lnTo>
                  <a:pt x="14" y="37"/>
                </a:lnTo>
                <a:lnTo>
                  <a:pt x="14" y="36"/>
                </a:lnTo>
                <a:lnTo>
                  <a:pt x="14" y="37"/>
                </a:lnTo>
                <a:lnTo>
                  <a:pt x="15" y="37"/>
                </a:lnTo>
                <a:lnTo>
                  <a:pt x="16" y="38"/>
                </a:lnTo>
                <a:lnTo>
                  <a:pt x="16" y="37"/>
                </a:lnTo>
                <a:lnTo>
                  <a:pt x="17" y="37"/>
                </a:lnTo>
                <a:lnTo>
                  <a:pt x="18" y="37"/>
                </a:lnTo>
                <a:lnTo>
                  <a:pt x="18" y="38"/>
                </a:lnTo>
                <a:lnTo>
                  <a:pt x="19" y="38"/>
                </a:lnTo>
                <a:lnTo>
                  <a:pt x="19" y="39"/>
                </a:lnTo>
                <a:lnTo>
                  <a:pt x="20" y="39"/>
                </a:lnTo>
                <a:lnTo>
                  <a:pt x="21" y="39"/>
                </a:lnTo>
                <a:lnTo>
                  <a:pt x="22" y="39"/>
                </a:lnTo>
                <a:lnTo>
                  <a:pt x="22" y="38"/>
                </a:lnTo>
                <a:lnTo>
                  <a:pt x="22" y="36"/>
                </a:lnTo>
                <a:lnTo>
                  <a:pt x="23" y="36"/>
                </a:lnTo>
                <a:lnTo>
                  <a:pt x="22" y="35"/>
                </a:lnTo>
                <a:lnTo>
                  <a:pt x="22" y="34"/>
                </a:lnTo>
                <a:lnTo>
                  <a:pt x="23" y="33"/>
                </a:lnTo>
                <a:lnTo>
                  <a:pt x="23" y="32"/>
                </a:lnTo>
                <a:lnTo>
                  <a:pt x="23" y="31"/>
                </a:lnTo>
                <a:lnTo>
                  <a:pt x="23" y="29"/>
                </a:lnTo>
                <a:lnTo>
                  <a:pt x="23" y="28"/>
                </a:lnTo>
                <a:lnTo>
                  <a:pt x="23" y="27"/>
                </a:lnTo>
                <a:lnTo>
                  <a:pt x="23" y="26"/>
                </a:lnTo>
                <a:lnTo>
                  <a:pt x="24" y="25"/>
                </a:lnTo>
                <a:lnTo>
                  <a:pt x="23" y="25"/>
                </a:lnTo>
                <a:lnTo>
                  <a:pt x="24" y="24"/>
                </a:lnTo>
                <a:lnTo>
                  <a:pt x="24" y="23"/>
                </a:lnTo>
                <a:lnTo>
                  <a:pt x="24" y="22"/>
                </a:lnTo>
                <a:lnTo>
                  <a:pt x="24" y="21"/>
                </a:lnTo>
                <a:lnTo>
                  <a:pt x="23" y="20"/>
                </a:lnTo>
                <a:lnTo>
                  <a:pt x="23" y="19"/>
                </a:lnTo>
                <a:lnTo>
                  <a:pt x="23" y="18"/>
                </a:lnTo>
                <a:lnTo>
                  <a:pt x="23" y="17"/>
                </a:lnTo>
                <a:lnTo>
                  <a:pt x="24" y="16"/>
                </a:lnTo>
                <a:lnTo>
                  <a:pt x="25" y="16"/>
                </a:lnTo>
                <a:lnTo>
                  <a:pt x="25" y="15"/>
                </a:lnTo>
                <a:lnTo>
                  <a:pt x="26" y="13"/>
                </a:lnTo>
                <a:lnTo>
                  <a:pt x="25" y="13"/>
                </a:lnTo>
                <a:lnTo>
                  <a:pt x="25" y="12"/>
                </a:lnTo>
                <a:lnTo>
                  <a:pt x="24" y="11"/>
                </a:lnTo>
                <a:lnTo>
                  <a:pt x="25" y="11"/>
                </a:lnTo>
                <a:lnTo>
                  <a:pt x="24" y="10"/>
                </a:lnTo>
                <a:lnTo>
                  <a:pt x="24" y="9"/>
                </a:lnTo>
                <a:lnTo>
                  <a:pt x="23" y="9"/>
                </a:lnTo>
                <a:lnTo>
                  <a:pt x="23" y="8"/>
                </a:lnTo>
                <a:lnTo>
                  <a:pt x="24" y="8"/>
                </a:lnTo>
                <a:lnTo>
                  <a:pt x="23" y="8"/>
                </a:lnTo>
                <a:lnTo>
                  <a:pt x="24" y="7"/>
                </a:lnTo>
                <a:lnTo>
                  <a:pt x="23" y="7"/>
                </a:lnTo>
                <a:lnTo>
                  <a:pt x="22" y="6"/>
                </a:lnTo>
                <a:lnTo>
                  <a:pt x="23" y="6"/>
                </a:lnTo>
                <a:lnTo>
                  <a:pt x="22" y="6"/>
                </a:lnTo>
                <a:lnTo>
                  <a:pt x="21" y="6"/>
                </a:lnTo>
                <a:lnTo>
                  <a:pt x="22" y="6"/>
                </a:lnTo>
                <a:lnTo>
                  <a:pt x="22" y="5"/>
                </a:lnTo>
                <a:lnTo>
                  <a:pt x="22" y="4"/>
                </a:lnTo>
                <a:lnTo>
                  <a:pt x="23" y="5"/>
                </a:lnTo>
                <a:lnTo>
                  <a:pt x="23" y="4"/>
                </a:lnTo>
                <a:lnTo>
                  <a:pt x="22" y="4"/>
                </a:lnTo>
                <a:lnTo>
                  <a:pt x="21" y="4"/>
                </a:lnTo>
                <a:lnTo>
                  <a:pt x="21" y="3"/>
                </a:lnTo>
                <a:lnTo>
                  <a:pt x="22" y="3"/>
                </a:lnTo>
                <a:lnTo>
                  <a:pt x="22" y="2"/>
                </a:lnTo>
                <a:lnTo>
                  <a:pt x="21" y="2"/>
                </a:lnTo>
                <a:lnTo>
                  <a:pt x="20" y="2"/>
                </a:lnTo>
                <a:lnTo>
                  <a:pt x="20" y="3"/>
                </a:lnTo>
                <a:lnTo>
                  <a:pt x="20" y="2"/>
                </a:lnTo>
                <a:lnTo>
                  <a:pt x="19" y="1"/>
                </a:lnTo>
                <a:lnTo>
                  <a:pt x="20" y="1"/>
                </a:lnTo>
                <a:lnTo>
                  <a:pt x="19" y="1"/>
                </a:lnTo>
                <a:lnTo>
                  <a:pt x="18" y="1"/>
                </a:lnTo>
                <a:lnTo>
                  <a:pt x="18" y="0"/>
                </a:lnTo>
                <a:lnTo>
                  <a:pt x="18" y="1"/>
                </a:lnTo>
                <a:lnTo>
                  <a:pt x="17" y="1"/>
                </a:lnTo>
                <a:lnTo>
                  <a:pt x="18" y="0"/>
                </a:lnTo>
                <a:lnTo>
                  <a:pt x="1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78" name="Freeform 1714">
            <a:extLst>
              <a:ext uri="{FF2B5EF4-FFF2-40B4-BE49-F238E27FC236}">
                <a16:creationId xmlns:a16="http://schemas.microsoft.com/office/drawing/2014/main" id="{D8093874-F495-4225-94F9-067487E824E4}"/>
              </a:ext>
            </a:extLst>
          </xdr:cNvPr>
          <xdr:cNvSpPr>
            <a:spLocks/>
          </xdr:cNvSpPr>
        </xdr:nvSpPr>
        <xdr:spPr bwMode="auto">
          <a:xfrm>
            <a:off x="817" y="975"/>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79" name="Freeform 1715">
            <a:extLst>
              <a:ext uri="{FF2B5EF4-FFF2-40B4-BE49-F238E27FC236}">
                <a16:creationId xmlns:a16="http://schemas.microsoft.com/office/drawing/2014/main" id="{8448DF00-967F-476D-86A7-5380EF0E1AC6}"/>
              </a:ext>
            </a:extLst>
          </xdr:cNvPr>
          <xdr:cNvSpPr>
            <a:spLocks/>
          </xdr:cNvSpPr>
        </xdr:nvSpPr>
        <xdr:spPr bwMode="auto">
          <a:xfrm>
            <a:off x="816" y="974"/>
            <a:ext cx="1" cy="2"/>
          </a:xfrm>
          <a:custGeom>
            <a:avLst/>
            <a:gdLst>
              <a:gd name="T0" fmla="*/ 1 w 1"/>
              <a:gd name="T1" fmla="*/ 1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0 w 1"/>
              <a:gd name="T17" fmla="*/ 1 h 2"/>
              <a:gd name="T18" fmla="*/ 0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80" name="Freeform 1716">
            <a:extLst>
              <a:ext uri="{FF2B5EF4-FFF2-40B4-BE49-F238E27FC236}">
                <a16:creationId xmlns:a16="http://schemas.microsoft.com/office/drawing/2014/main" id="{291AB4FD-973F-48B7-B7D3-0F8097385F90}"/>
              </a:ext>
            </a:extLst>
          </xdr:cNvPr>
          <xdr:cNvSpPr>
            <a:spLocks/>
          </xdr:cNvSpPr>
        </xdr:nvSpPr>
        <xdr:spPr bwMode="auto">
          <a:xfrm>
            <a:off x="799" y="977"/>
            <a:ext cx="2" cy="3"/>
          </a:xfrm>
          <a:custGeom>
            <a:avLst/>
            <a:gdLst>
              <a:gd name="T0" fmla="*/ 1 w 2"/>
              <a:gd name="T1" fmla="*/ 1 h 3"/>
              <a:gd name="T2" fmla="*/ 2 w 2"/>
              <a:gd name="T3" fmla="*/ 1 h 3"/>
              <a:gd name="T4" fmla="*/ 1 w 2"/>
              <a:gd name="T5" fmla="*/ 1 h 3"/>
              <a:gd name="T6" fmla="*/ 1 w 2"/>
              <a:gd name="T7" fmla="*/ 1 h 3"/>
              <a:gd name="T8" fmla="*/ 1 w 2"/>
              <a:gd name="T9" fmla="*/ 1 h 3"/>
              <a:gd name="T10" fmla="*/ 1 w 2"/>
              <a:gd name="T11" fmla="*/ 1 h 3"/>
              <a:gd name="T12" fmla="*/ 0 w 2"/>
              <a:gd name="T13" fmla="*/ 1 h 3"/>
              <a:gd name="T14" fmla="*/ 0 w 2"/>
              <a:gd name="T15" fmla="*/ 2 h 3"/>
              <a:gd name="T16" fmla="*/ 0 w 2"/>
              <a:gd name="T17" fmla="*/ 2 h 3"/>
              <a:gd name="T18" fmla="*/ 0 w 2"/>
              <a:gd name="T19" fmla="*/ 3 h 3"/>
              <a:gd name="T20" fmla="*/ 0 w 2"/>
              <a:gd name="T21" fmla="*/ 3 h 3"/>
              <a:gd name="T22" fmla="*/ 0 w 2"/>
              <a:gd name="T23" fmla="*/ 2 h 3"/>
              <a:gd name="T24" fmla="*/ 0 w 2"/>
              <a:gd name="T25" fmla="*/ 2 h 3"/>
              <a:gd name="T26" fmla="*/ 0 w 2"/>
              <a:gd name="T27" fmla="*/ 2 h 3"/>
              <a:gd name="T28" fmla="*/ 0 w 2"/>
              <a:gd name="T29" fmla="*/ 2 h 3"/>
              <a:gd name="T30" fmla="*/ 1 w 2"/>
              <a:gd name="T31" fmla="*/ 1 h 3"/>
              <a:gd name="T32" fmla="*/ 0 w 2"/>
              <a:gd name="T33" fmla="*/ 1 h 3"/>
              <a:gd name="T34" fmla="*/ 1 w 2"/>
              <a:gd name="T35" fmla="*/ 1 h 3"/>
              <a:gd name="T36" fmla="*/ 1 w 2"/>
              <a:gd name="T37" fmla="*/ 1 h 3"/>
              <a:gd name="T38" fmla="*/ 1 w 2"/>
              <a:gd name="T39" fmla="*/ 0 h 3"/>
              <a:gd name="T40" fmla="*/ 1 w 2"/>
              <a:gd name="T41" fmla="*/ 1 h 3"/>
              <a:gd name="T42" fmla="*/ 1 w 2"/>
              <a:gd name="T43" fmla="*/ 1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1" y="1"/>
                </a:moveTo>
                <a:lnTo>
                  <a:pt x="2" y="1"/>
                </a:lnTo>
                <a:lnTo>
                  <a:pt x="1" y="1"/>
                </a:lnTo>
                <a:lnTo>
                  <a:pt x="0" y="1"/>
                </a:lnTo>
                <a:lnTo>
                  <a:pt x="0" y="2"/>
                </a:lnTo>
                <a:lnTo>
                  <a:pt x="0" y="3"/>
                </a:lnTo>
                <a:lnTo>
                  <a:pt x="0"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81" name="Freeform 1717">
            <a:extLst>
              <a:ext uri="{FF2B5EF4-FFF2-40B4-BE49-F238E27FC236}">
                <a16:creationId xmlns:a16="http://schemas.microsoft.com/office/drawing/2014/main" id="{F66D7421-7EF8-4832-894B-0ADF3F63F41D}"/>
              </a:ext>
            </a:extLst>
          </xdr:cNvPr>
          <xdr:cNvSpPr>
            <a:spLocks/>
          </xdr:cNvSpPr>
        </xdr:nvSpPr>
        <xdr:spPr bwMode="auto">
          <a:xfrm>
            <a:off x="838" y="954"/>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82" name="Freeform 1718">
            <a:extLst>
              <a:ext uri="{FF2B5EF4-FFF2-40B4-BE49-F238E27FC236}">
                <a16:creationId xmlns:a16="http://schemas.microsoft.com/office/drawing/2014/main" id="{78CAEF17-6CA4-4085-9C5F-B8A334FC031E}"/>
              </a:ext>
            </a:extLst>
          </xdr:cNvPr>
          <xdr:cNvSpPr>
            <a:spLocks/>
          </xdr:cNvSpPr>
        </xdr:nvSpPr>
        <xdr:spPr bwMode="auto">
          <a:xfrm>
            <a:off x="822" y="941"/>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83" name="Freeform 1719">
            <a:extLst>
              <a:ext uri="{FF2B5EF4-FFF2-40B4-BE49-F238E27FC236}">
                <a16:creationId xmlns:a16="http://schemas.microsoft.com/office/drawing/2014/main" id="{73807398-CDF8-48A3-9D06-61DD4A302DB5}"/>
              </a:ext>
            </a:extLst>
          </xdr:cNvPr>
          <xdr:cNvSpPr>
            <a:spLocks/>
          </xdr:cNvSpPr>
        </xdr:nvSpPr>
        <xdr:spPr bwMode="auto">
          <a:xfrm>
            <a:off x="827" y="945"/>
            <a:ext cx="5" cy="3"/>
          </a:xfrm>
          <a:custGeom>
            <a:avLst/>
            <a:gdLst>
              <a:gd name="T0" fmla="*/ 5 w 5"/>
              <a:gd name="T1" fmla="*/ 0 h 3"/>
              <a:gd name="T2" fmla="*/ 5 w 5"/>
              <a:gd name="T3" fmla="*/ 1 h 3"/>
              <a:gd name="T4" fmla="*/ 5 w 5"/>
              <a:gd name="T5" fmla="*/ 2 h 3"/>
              <a:gd name="T6" fmla="*/ 4 w 5"/>
              <a:gd name="T7" fmla="*/ 2 h 3"/>
              <a:gd name="T8" fmla="*/ 5 w 5"/>
              <a:gd name="T9" fmla="*/ 2 h 3"/>
              <a:gd name="T10" fmla="*/ 5 w 5"/>
              <a:gd name="T11" fmla="*/ 3 h 3"/>
              <a:gd name="T12" fmla="*/ 4 w 5"/>
              <a:gd name="T13" fmla="*/ 3 h 3"/>
              <a:gd name="T14" fmla="*/ 4 w 5"/>
              <a:gd name="T15" fmla="*/ 3 h 3"/>
              <a:gd name="T16" fmla="*/ 4 w 5"/>
              <a:gd name="T17" fmla="*/ 3 h 3"/>
              <a:gd name="T18" fmla="*/ 3 w 5"/>
              <a:gd name="T19" fmla="*/ 2 h 3"/>
              <a:gd name="T20" fmla="*/ 3 w 5"/>
              <a:gd name="T21" fmla="*/ 2 h 3"/>
              <a:gd name="T22" fmla="*/ 3 w 5"/>
              <a:gd name="T23" fmla="*/ 2 h 3"/>
              <a:gd name="T24" fmla="*/ 3 w 5"/>
              <a:gd name="T25" fmla="*/ 2 h 3"/>
              <a:gd name="T26" fmla="*/ 3 w 5"/>
              <a:gd name="T27" fmla="*/ 2 h 3"/>
              <a:gd name="T28" fmla="*/ 2 w 5"/>
              <a:gd name="T29" fmla="*/ 2 h 3"/>
              <a:gd name="T30" fmla="*/ 2 w 5"/>
              <a:gd name="T31" fmla="*/ 2 h 3"/>
              <a:gd name="T32" fmla="*/ 2 w 5"/>
              <a:gd name="T33" fmla="*/ 2 h 3"/>
              <a:gd name="T34" fmla="*/ 2 w 5"/>
              <a:gd name="T35" fmla="*/ 3 h 3"/>
              <a:gd name="T36" fmla="*/ 1 w 5"/>
              <a:gd name="T37" fmla="*/ 2 h 3"/>
              <a:gd name="T38" fmla="*/ 1 w 5"/>
              <a:gd name="T39" fmla="*/ 3 h 3"/>
              <a:gd name="T40" fmla="*/ 0 w 5"/>
              <a:gd name="T41" fmla="*/ 2 h 3"/>
              <a:gd name="T42" fmla="*/ 0 w 5"/>
              <a:gd name="T43" fmla="*/ 2 h 3"/>
              <a:gd name="T44" fmla="*/ 0 w 5"/>
              <a:gd name="T45" fmla="*/ 1 h 3"/>
              <a:gd name="T46" fmla="*/ 0 w 5"/>
              <a:gd name="T47" fmla="*/ 1 h 3"/>
              <a:gd name="T48" fmla="*/ 1 w 5"/>
              <a:gd name="T49" fmla="*/ 1 h 3"/>
              <a:gd name="T50" fmla="*/ 2 w 5"/>
              <a:gd name="T51" fmla="*/ 1 h 3"/>
              <a:gd name="T52" fmla="*/ 2 w 5"/>
              <a:gd name="T53" fmla="*/ 1 h 3"/>
              <a:gd name="T54" fmla="*/ 2 w 5"/>
              <a:gd name="T55" fmla="*/ 1 h 3"/>
              <a:gd name="T56" fmla="*/ 2 w 5"/>
              <a:gd name="T57" fmla="*/ 1 h 3"/>
              <a:gd name="T58" fmla="*/ 2 w 5"/>
              <a:gd name="T59" fmla="*/ 1 h 3"/>
              <a:gd name="T60" fmla="*/ 2 w 5"/>
              <a:gd name="T61" fmla="*/ 1 h 3"/>
              <a:gd name="T62" fmla="*/ 3 w 5"/>
              <a:gd name="T63" fmla="*/ 1 h 3"/>
              <a:gd name="T64" fmla="*/ 3 w 5"/>
              <a:gd name="T65" fmla="*/ 1 h 3"/>
              <a:gd name="T66" fmla="*/ 3 w 5"/>
              <a:gd name="T67" fmla="*/ 1 h 3"/>
              <a:gd name="T68" fmla="*/ 3 w 5"/>
              <a:gd name="T69" fmla="*/ 1 h 3"/>
              <a:gd name="T70" fmla="*/ 4 w 5"/>
              <a:gd name="T71" fmla="*/ 1 h 3"/>
              <a:gd name="T72" fmla="*/ 4 w 5"/>
              <a:gd name="T73" fmla="*/ 0 h 3"/>
              <a:gd name="T74" fmla="*/ 4 w 5"/>
              <a:gd name="T75" fmla="*/ 0 h 3"/>
              <a:gd name="T76" fmla="*/ 5 w 5"/>
              <a:gd name="T77" fmla="*/ 0 h 3"/>
              <a:gd name="T78" fmla="*/ 5 w 5"/>
              <a:gd name="T79" fmla="*/ 0 h 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5" h="3">
                <a:moveTo>
                  <a:pt x="5" y="0"/>
                </a:moveTo>
                <a:lnTo>
                  <a:pt x="5" y="1"/>
                </a:lnTo>
                <a:lnTo>
                  <a:pt x="5" y="2"/>
                </a:lnTo>
                <a:lnTo>
                  <a:pt x="4" y="2"/>
                </a:lnTo>
                <a:lnTo>
                  <a:pt x="5" y="2"/>
                </a:lnTo>
                <a:lnTo>
                  <a:pt x="5" y="3"/>
                </a:lnTo>
                <a:lnTo>
                  <a:pt x="4" y="3"/>
                </a:lnTo>
                <a:lnTo>
                  <a:pt x="3" y="2"/>
                </a:lnTo>
                <a:lnTo>
                  <a:pt x="2" y="2"/>
                </a:lnTo>
                <a:lnTo>
                  <a:pt x="2" y="3"/>
                </a:lnTo>
                <a:lnTo>
                  <a:pt x="1" y="2"/>
                </a:lnTo>
                <a:lnTo>
                  <a:pt x="1" y="3"/>
                </a:lnTo>
                <a:lnTo>
                  <a:pt x="0" y="2"/>
                </a:lnTo>
                <a:lnTo>
                  <a:pt x="0" y="1"/>
                </a:lnTo>
                <a:lnTo>
                  <a:pt x="1" y="1"/>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84" name="Freeform 1720">
            <a:extLst>
              <a:ext uri="{FF2B5EF4-FFF2-40B4-BE49-F238E27FC236}">
                <a16:creationId xmlns:a16="http://schemas.microsoft.com/office/drawing/2014/main" id="{0BA9E6E4-096B-442C-9354-3F254164316E}"/>
              </a:ext>
            </a:extLst>
          </xdr:cNvPr>
          <xdr:cNvSpPr>
            <a:spLocks/>
          </xdr:cNvSpPr>
        </xdr:nvSpPr>
        <xdr:spPr bwMode="auto">
          <a:xfrm>
            <a:off x="882" y="984"/>
            <a:ext cx="2" cy="1"/>
          </a:xfrm>
          <a:custGeom>
            <a:avLst/>
            <a:gdLst>
              <a:gd name="T0" fmla="*/ 1 w 2"/>
              <a:gd name="T1" fmla="*/ 0 h 1"/>
              <a:gd name="T2" fmla="*/ 2 w 2"/>
              <a:gd name="T3" fmla="*/ 0 h 1"/>
              <a:gd name="T4" fmla="*/ 2 w 2"/>
              <a:gd name="T5" fmla="*/ 0 h 1"/>
              <a:gd name="T6" fmla="*/ 2 w 2"/>
              <a:gd name="T7" fmla="*/ 1 h 1"/>
              <a:gd name="T8" fmla="*/ 2 w 2"/>
              <a:gd name="T9" fmla="*/ 1 h 1"/>
              <a:gd name="T10" fmla="*/ 1 w 2"/>
              <a:gd name="T11" fmla="*/ 1 h 1"/>
              <a:gd name="T12" fmla="*/ 1 w 2"/>
              <a:gd name="T13" fmla="*/ 1 h 1"/>
              <a:gd name="T14" fmla="*/ 1 w 2"/>
              <a:gd name="T15" fmla="*/ 1 h 1"/>
              <a:gd name="T16" fmla="*/ 1 w 2"/>
              <a:gd name="T17" fmla="*/ 1 h 1"/>
              <a:gd name="T18" fmla="*/ 0 w 2"/>
              <a:gd name="T19" fmla="*/ 1 h 1"/>
              <a:gd name="T20" fmla="*/ 0 w 2"/>
              <a:gd name="T21" fmla="*/ 0 h 1"/>
              <a:gd name="T22" fmla="*/ 0 w 2"/>
              <a:gd name="T23" fmla="*/ 0 h 1"/>
              <a:gd name="T24" fmla="*/ 1 w 2"/>
              <a:gd name="T25" fmla="*/ 0 h 1"/>
              <a:gd name="T26" fmla="*/ 1 w 2"/>
              <a:gd name="T27" fmla="*/ 0 h 1"/>
              <a:gd name="T28" fmla="*/ 1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1" y="0"/>
                </a:move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85" name="Freeform 1721">
            <a:extLst>
              <a:ext uri="{FF2B5EF4-FFF2-40B4-BE49-F238E27FC236}">
                <a16:creationId xmlns:a16="http://schemas.microsoft.com/office/drawing/2014/main" id="{586F7734-E0DA-42A8-BD67-7A1B48CFED9E}"/>
              </a:ext>
            </a:extLst>
          </xdr:cNvPr>
          <xdr:cNvSpPr>
            <a:spLocks/>
          </xdr:cNvSpPr>
        </xdr:nvSpPr>
        <xdr:spPr bwMode="auto">
          <a:xfrm>
            <a:off x="861" y="1029"/>
            <a:ext cx="48" cy="30"/>
          </a:xfrm>
          <a:custGeom>
            <a:avLst/>
            <a:gdLst>
              <a:gd name="T0" fmla="*/ 48 w 48"/>
              <a:gd name="T1" fmla="*/ 1 h 30"/>
              <a:gd name="T2" fmla="*/ 44 w 48"/>
              <a:gd name="T3" fmla="*/ 1 h 30"/>
              <a:gd name="T4" fmla="*/ 42 w 48"/>
              <a:gd name="T5" fmla="*/ 1 h 30"/>
              <a:gd name="T6" fmla="*/ 42 w 48"/>
              <a:gd name="T7" fmla="*/ 2 h 30"/>
              <a:gd name="T8" fmla="*/ 39 w 48"/>
              <a:gd name="T9" fmla="*/ 3 h 30"/>
              <a:gd name="T10" fmla="*/ 37 w 48"/>
              <a:gd name="T11" fmla="*/ 2 h 30"/>
              <a:gd name="T12" fmla="*/ 32 w 48"/>
              <a:gd name="T13" fmla="*/ 4 h 30"/>
              <a:gd name="T14" fmla="*/ 29 w 48"/>
              <a:gd name="T15" fmla="*/ 5 h 30"/>
              <a:gd name="T16" fmla="*/ 25 w 48"/>
              <a:gd name="T17" fmla="*/ 5 h 30"/>
              <a:gd name="T18" fmla="*/ 23 w 48"/>
              <a:gd name="T19" fmla="*/ 5 h 30"/>
              <a:gd name="T20" fmla="*/ 19 w 48"/>
              <a:gd name="T21" fmla="*/ 6 h 30"/>
              <a:gd name="T22" fmla="*/ 17 w 48"/>
              <a:gd name="T23" fmla="*/ 4 h 30"/>
              <a:gd name="T24" fmla="*/ 16 w 48"/>
              <a:gd name="T25" fmla="*/ 4 h 30"/>
              <a:gd name="T26" fmla="*/ 14 w 48"/>
              <a:gd name="T27" fmla="*/ 3 h 30"/>
              <a:gd name="T28" fmla="*/ 14 w 48"/>
              <a:gd name="T29" fmla="*/ 2 h 30"/>
              <a:gd name="T30" fmla="*/ 12 w 48"/>
              <a:gd name="T31" fmla="*/ 2 h 30"/>
              <a:gd name="T32" fmla="*/ 11 w 48"/>
              <a:gd name="T33" fmla="*/ 2 h 30"/>
              <a:gd name="T34" fmla="*/ 9 w 48"/>
              <a:gd name="T35" fmla="*/ 3 h 30"/>
              <a:gd name="T36" fmla="*/ 7 w 48"/>
              <a:gd name="T37" fmla="*/ 5 h 30"/>
              <a:gd name="T38" fmla="*/ 6 w 48"/>
              <a:gd name="T39" fmla="*/ 4 h 30"/>
              <a:gd name="T40" fmla="*/ 5 w 48"/>
              <a:gd name="T41" fmla="*/ 2 h 30"/>
              <a:gd name="T42" fmla="*/ 5 w 48"/>
              <a:gd name="T43" fmla="*/ 3 h 30"/>
              <a:gd name="T44" fmla="*/ 4 w 48"/>
              <a:gd name="T45" fmla="*/ 4 h 30"/>
              <a:gd name="T46" fmla="*/ 2 w 48"/>
              <a:gd name="T47" fmla="*/ 4 h 30"/>
              <a:gd name="T48" fmla="*/ 1 w 48"/>
              <a:gd name="T49" fmla="*/ 6 h 30"/>
              <a:gd name="T50" fmla="*/ 1 w 48"/>
              <a:gd name="T51" fmla="*/ 8 h 30"/>
              <a:gd name="T52" fmla="*/ 0 w 48"/>
              <a:gd name="T53" fmla="*/ 9 h 30"/>
              <a:gd name="T54" fmla="*/ 1 w 48"/>
              <a:gd name="T55" fmla="*/ 10 h 30"/>
              <a:gd name="T56" fmla="*/ 3 w 48"/>
              <a:gd name="T57" fmla="*/ 12 h 30"/>
              <a:gd name="T58" fmla="*/ 6 w 48"/>
              <a:gd name="T59" fmla="*/ 13 h 30"/>
              <a:gd name="T60" fmla="*/ 10 w 48"/>
              <a:gd name="T61" fmla="*/ 15 h 30"/>
              <a:gd name="T62" fmla="*/ 12 w 48"/>
              <a:gd name="T63" fmla="*/ 16 h 30"/>
              <a:gd name="T64" fmla="*/ 14 w 48"/>
              <a:gd name="T65" fmla="*/ 17 h 30"/>
              <a:gd name="T66" fmla="*/ 16 w 48"/>
              <a:gd name="T67" fmla="*/ 19 h 30"/>
              <a:gd name="T68" fmla="*/ 19 w 48"/>
              <a:gd name="T69" fmla="*/ 20 h 30"/>
              <a:gd name="T70" fmla="*/ 22 w 48"/>
              <a:gd name="T71" fmla="*/ 22 h 30"/>
              <a:gd name="T72" fmla="*/ 25 w 48"/>
              <a:gd name="T73" fmla="*/ 22 h 30"/>
              <a:gd name="T74" fmla="*/ 31 w 48"/>
              <a:gd name="T75" fmla="*/ 27 h 30"/>
              <a:gd name="T76" fmla="*/ 32 w 48"/>
              <a:gd name="T77" fmla="*/ 28 h 30"/>
              <a:gd name="T78" fmla="*/ 35 w 48"/>
              <a:gd name="T79" fmla="*/ 29 h 30"/>
              <a:gd name="T80" fmla="*/ 38 w 48"/>
              <a:gd name="T81" fmla="*/ 30 h 30"/>
              <a:gd name="T82" fmla="*/ 40 w 48"/>
              <a:gd name="T83" fmla="*/ 30 h 30"/>
              <a:gd name="T84" fmla="*/ 40 w 48"/>
              <a:gd name="T85" fmla="*/ 30 h 30"/>
              <a:gd name="T86" fmla="*/ 40 w 48"/>
              <a:gd name="T87" fmla="*/ 28 h 30"/>
              <a:gd name="T88" fmla="*/ 40 w 48"/>
              <a:gd name="T89" fmla="*/ 26 h 30"/>
              <a:gd name="T90" fmla="*/ 42 w 48"/>
              <a:gd name="T91" fmla="*/ 25 h 30"/>
              <a:gd name="T92" fmla="*/ 43 w 48"/>
              <a:gd name="T93" fmla="*/ 24 h 30"/>
              <a:gd name="T94" fmla="*/ 43 w 48"/>
              <a:gd name="T95" fmla="*/ 23 h 30"/>
              <a:gd name="T96" fmla="*/ 43 w 48"/>
              <a:gd name="T97" fmla="*/ 22 h 30"/>
              <a:gd name="T98" fmla="*/ 42 w 48"/>
              <a:gd name="T99" fmla="*/ 21 h 30"/>
              <a:gd name="T100" fmla="*/ 41 w 48"/>
              <a:gd name="T101" fmla="*/ 21 h 30"/>
              <a:gd name="T102" fmla="*/ 41 w 48"/>
              <a:gd name="T103" fmla="*/ 20 h 30"/>
              <a:gd name="T104" fmla="*/ 42 w 48"/>
              <a:gd name="T105" fmla="*/ 19 h 30"/>
              <a:gd name="T106" fmla="*/ 42 w 48"/>
              <a:gd name="T107" fmla="*/ 19 h 30"/>
              <a:gd name="T108" fmla="*/ 41 w 48"/>
              <a:gd name="T109" fmla="*/ 19 h 30"/>
              <a:gd name="T110" fmla="*/ 40 w 48"/>
              <a:gd name="T111" fmla="*/ 18 h 30"/>
              <a:gd name="T112" fmla="*/ 41 w 48"/>
              <a:gd name="T113" fmla="*/ 14 h 30"/>
              <a:gd name="T114" fmla="*/ 42 w 48"/>
              <a:gd name="T115" fmla="*/ 11 h 30"/>
              <a:gd name="T116" fmla="*/ 42 w 48"/>
              <a:gd name="T117" fmla="*/ 9 h 30"/>
              <a:gd name="T118" fmla="*/ 43 w 48"/>
              <a:gd name="T119" fmla="*/ 8 h 30"/>
              <a:gd name="T120" fmla="*/ 45 w 48"/>
              <a:gd name="T121" fmla="*/ 5 h 30"/>
              <a:gd name="T122" fmla="*/ 47 w 48"/>
              <a:gd name="T123" fmla="*/ 2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8" h="30">
                <a:moveTo>
                  <a:pt x="48" y="1"/>
                </a:moveTo>
                <a:lnTo>
                  <a:pt x="48" y="1"/>
                </a:lnTo>
                <a:lnTo>
                  <a:pt x="47" y="0"/>
                </a:lnTo>
                <a:lnTo>
                  <a:pt x="46" y="0"/>
                </a:lnTo>
                <a:lnTo>
                  <a:pt x="45" y="1"/>
                </a:lnTo>
                <a:lnTo>
                  <a:pt x="44" y="1"/>
                </a:lnTo>
                <a:lnTo>
                  <a:pt x="43" y="2"/>
                </a:lnTo>
                <a:lnTo>
                  <a:pt x="42" y="2"/>
                </a:lnTo>
                <a:lnTo>
                  <a:pt x="42" y="1"/>
                </a:lnTo>
                <a:lnTo>
                  <a:pt x="42" y="2"/>
                </a:lnTo>
                <a:lnTo>
                  <a:pt x="41" y="3"/>
                </a:lnTo>
                <a:lnTo>
                  <a:pt x="40" y="3"/>
                </a:lnTo>
                <a:lnTo>
                  <a:pt x="39" y="3"/>
                </a:lnTo>
                <a:lnTo>
                  <a:pt x="38" y="3"/>
                </a:lnTo>
                <a:lnTo>
                  <a:pt x="38" y="2"/>
                </a:lnTo>
                <a:lnTo>
                  <a:pt x="37" y="2"/>
                </a:lnTo>
                <a:lnTo>
                  <a:pt x="35" y="3"/>
                </a:lnTo>
                <a:lnTo>
                  <a:pt x="33" y="4"/>
                </a:lnTo>
                <a:lnTo>
                  <a:pt x="32" y="4"/>
                </a:lnTo>
                <a:lnTo>
                  <a:pt x="31" y="5"/>
                </a:lnTo>
                <a:lnTo>
                  <a:pt x="30" y="5"/>
                </a:lnTo>
                <a:lnTo>
                  <a:pt x="29" y="5"/>
                </a:lnTo>
                <a:lnTo>
                  <a:pt x="27" y="5"/>
                </a:lnTo>
                <a:lnTo>
                  <a:pt x="26" y="5"/>
                </a:lnTo>
                <a:lnTo>
                  <a:pt x="25" y="5"/>
                </a:lnTo>
                <a:lnTo>
                  <a:pt x="24" y="5"/>
                </a:lnTo>
                <a:lnTo>
                  <a:pt x="23" y="5"/>
                </a:lnTo>
                <a:lnTo>
                  <a:pt x="22" y="5"/>
                </a:lnTo>
                <a:lnTo>
                  <a:pt x="20" y="6"/>
                </a:lnTo>
                <a:lnTo>
                  <a:pt x="19" y="6"/>
                </a:lnTo>
                <a:lnTo>
                  <a:pt x="17" y="5"/>
                </a:lnTo>
                <a:lnTo>
                  <a:pt x="17" y="4"/>
                </a:lnTo>
                <a:lnTo>
                  <a:pt x="16" y="3"/>
                </a:lnTo>
                <a:lnTo>
                  <a:pt x="16" y="4"/>
                </a:lnTo>
                <a:lnTo>
                  <a:pt x="14" y="4"/>
                </a:lnTo>
                <a:lnTo>
                  <a:pt x="14" y="3"/>
                </a:lnTo>
                <a:lnTo>
                  <a:pt x="14" y="2"/>
                </a:lnTo>
                <a:lnTo>
                  <a:pt x="13" y="2"/>
                </a:lnTo>
                <a:lnTo>
                  <a:pt x="12" y="2"/>
                </a:lnTo>
                <a:lnTo>
                  <a:pt x="11" y="2"/>
                </a:lnTo>
                <a:lnTo>
                  <a:pt x="10" y="2"/>
                </a:lnTo>
                <a:lnTo>
                  <a:pt x="10" y="3"/>
                </a:lnTo>
                <a:lnTo>
                  <a:pt x="9" y="3"/>
                </a:lnTo>
                <a:lnTo>
                  <a:pt x="10" y="4"/>
                </a:lnTo>
                <a:lnTo>
                  <a:pt x="8" y="5"/>
                </a:lnTo>
                <a:lnTo>
                  <a:pt x="7" y="5"/>
                </a:lnTo>
                <a:lnTo>
                  <a:pt x="6" y="4"/>
                </a:lnTo>
                <a:lnTo>
                  <a:pt x="6" y="3"/>
                </a:lnTo>
                <a:lnTo>
                  <a:pt x="5" y="3"/>
                </a:lnTo>
                <a:lnTo>
                  <a:pt x="5" y="2"/>
                </a:lnTo>
                <a:lnTo>
                  <a:pt x="5" y="3"/>
                </a:lnTo>
                <a:lnTo>
                  <a:pt x="4" y="4"/>
                </a:lnTo>
                <a:lnTo>
                  <a:pt x="4" y="3"/>
                </a:lnTo>
                <a:lnTo>
                  <a:pt x="4" y="4"/>
                </a:lnTo>
                <a:lnTo>
                  <a:pt x="3" y="4"/>
                </a:lnTo>
                <a:lnTo>
                  <a:pt x="2" y="4"/>
                </a:lnTo>
                <a:lnTo>
                  <a:pt x="2" y="5"/>
                </a:lnTo>
                <a:lnTo>
                  <a:pt x="1" y="5"/>
                </a:lnTo>
                <a:lnTo>
                  <a:pt x="1" y="6"/>
                </a:lnTo>
                <a:lnTo>
                  <a:pt x="1" y="7"/>
                </a:lnTo>
                <a:lnTo>
                  <a:pt x="1" y="8"/>
                </a:lnTo>
                <a:lnTo>
                  <a:pt x="1" y="9"/>
                </a:lnTo>
                <a:lnTo>
                  <a:pt x="0" y="9"/>
                </a:lnTo>
                <a:lnTo>
                  <a:pt x="0" y="10"/>
                </a:lnTo>
                <a:lnTo>
                  <a:pt x="1" y="10"/>
                </a:lnTo>
                <a:lnTo>
                  <a:pt x="1" y="11"/>
                </a:lnTo>
                <a:lnTo>
                  <a:pt x="2" y="12"/>
                </a:lnTo>
                <a:lnTo>
                  <a:pt x="3" y="12"/>
                </a:lnTo>
                <a:lnTo>
                  <a:pt x="4" y="14"/>
                </a:lnTo>
                <a:lnTo>
                  <a:pt x="6" y="13"/>
                </a:lnTo>
                <a:lnTo>
                  <a:pt x="8" y="13"/>
                </a:lnTo>
                <a:lnTo>
                  <a:pt x="9" y="14"/>
                </a:lnTo>
                <a:lnTo>
                  <a:pt x="9" y="15"/>
                </a:lnTo>
                <a:lnTo>
                  <a:pt x="10" y="15"/>
                </a:lnTo>
                <a:lnTo>
                  <a:pt x="11" y="15"/>
                </a:lnTo>
                <a:lnTo>
                  <a:pt x="12" y="15"/>
                </a:lnTo>
                <a:lnTo>
                  <a:pt x="12" y="16"/>
                </a:lnTo>
                <a:lnTo>
                  <a:pt x="13" y="16"/>
                </a:lnTo>
                <a:lnTo>
                  <a:pt x="13" y="17"/>
                </a:lnTo>
                <a:lnTo>
                  <a:pt x="14" y="17"/>
                </a:lnTo>
                <a:lnTo>
                  <a:pt x="14" y="18"/>
                </a:lnTo>
                <a:lnTo>
                  <a:pt x="15" y="18"/>
                </a:lnTo>
                <a:lnTo>
                  <a:pt x="16" y="19"/>
                </a:lnTo>
                <a:lnTo>
                  <a:pt x="17" y="19"/>
                </a:lnTo>
                <a:lnTo>
                  <a:pt x="18" y="20"/>
                </a:lnTo>
                <a:lnTo>
                  <a:pt x="19" y="20"/>
                </a:lnTo>
                <a:lnTo>
                  <a:pt x="20" y="21"/>
                </a:lnTo>
                <a:lnTo>
                  <a:pt x="21" y="21"/>
                </a:lnTo>
                <a:lnTo>
                  <a:pt x="22" y="22"/>
                </a:lnTo>
                <a:lnTo>
                  <a:pt x="23" y="22"/>
                </a:lnTo>
                <a:lnTo>
                  <a:pt x="25" y="22"/>
                </a:lnTo>
                <a:lnTo>
                  <a:pt x="27" y="23"/>
                </a:lnTo>
                <a:lnTo>
                  <a:pt x="29" y="24"/>
                </a:lnTo>
                <a:lnTo>
                  <a:pt x="30" y="26"/>
                </a:lnTo>
                <a:lnTo>
                  <a:pt x="31" y="27"/>
                </a:lnTo>
                <a:lnTo>
                  <a:pt x="31" y="28"/>
                </a:lnTo>
                <a:lnTo>
                  <a:pt x="32" y="28"/>
                </a:lnTo>
                <a:lnTo>
                  <a:pt x="33" y="28"/>
                </a:lnTo>
                <a:lnTo>
                  <a:pt x="34" y="29"/>
                </a:lnTo>
                <a:lnTo>
                  <a:pt x="35" y="29"/>
                </a:lnTo>
                <a:lnTo>
                  <a:pt x="35" y="30"/>
                </a:lnTo>
                <a:lnTo>
                  <a:pt x="36" y="29"/>
                </a:lnTo>
                <a:lnTo>
                  <a:pt x="37" y="29"/>
                </a:lnTo>
                <a:lnTo>
                  <a:pt x="38" y="30"/>
                </a:lnTo>
                <a:lnTo>
                  <a:pt x="39" y="30"/>
                </a:lnTo>
                <a:lnTo>
                  <a:pt x="40" y="30"/>
                </a:lnTo>
                <a:lnTo>
                  <a:pt x="40" y="29"/>
                </a:lnTo>
                <a:lnTo>
                  <a:pt x="40" y="28"/>
                </a:lnTo>
                <a:lnTo>
                  <a:pt x="40" y="27"/>
                </a:lnTo>
                <a:lnTo>
                  <a:pt x="40" y="26"/>
                </a:lnTo>
                <a:lnTo>
                  <a:pt x="41" y="26"/>
                </a:lnTo>
                <a:lnTo>
                  <a:pt x="41" y="25"/>
                </a:lnTo>
                <a:lnTo>
                  <a:pt x="42" y="25"/>
                </a:lnTo>
                <a:lnTo>
                  <a:pt x="43" y="24"/>
                </a:lnTo>
                <a:lnTo>
                  <a:pt x="42" y="24"/>
                </a:lnTo>
                <a:lnTo>
                  <a:pt x="43" y="24"/>
                </a:lnTo>
                <a:lnTo>
                  <a:pt x="44" y="24"/>
                </a:lnTo>
                <a:lnTo>
                  <a:pt x="43" y="23"/>
                </a:lnTo>
                <a:lnTo>
                  <a:pt x="43" y="22"/>
                </a:lnTo>
                <a:lnTo>
                  <a:pt x="42" y="22"/>
                </a:lnTo>
                <a:lnTo>
                  <a:pt x="42" y="21"/>
                </a:lnTo>
                <a:lnTo>
                  <a:pt x="41" y="21"/>
                </a:lnTo>
                <a:lnTo>
                  <a:pt x="41" y="20"/>
                </a:lnTo>
                <a:lnTo>
                  <a:pt x="42" y="19"/>
                </a:lnTo>
                <a:lnTo>
                  <a:pt x="42" y="20"/>
                </a:lnTo>
                <a:lnTo>
                  <a:pt x="42" y="19"/>
                </a:lnTo>
                <a:lnTo>
                  <a:pt x="42" y="20"/>
                </a:lnTo>
                <a:lnTo>
                  <a:pt x="43" y="19"/>
                </a:lnTo>
                <a:lnTo>
                  <a:pt x="42" y="19"/>
                </a:lnTo>
                <a:lnTo>
                  <a:pt x="41" y="19"/>
                </a:lnTo>
                <a:lnTo>
                  <a:pt x="41" y="18"/>
                </a:lnTo>
                <a:lnTo>
                  <a:pt x="40" y="18"/>
                </a:lnTo>
                <a:lnTo>
                  <a:pt x="40" y="15"/>
                </a:lnTo>
                <a:lnTo>
                  <a:pt x="40" y="14"/>
                </a:lnTo>
                <a:lnTo>
                  <a:pt x="41" y="14"/>
                </a:lnTo>
                <a:lnTo>
                  <a:pt x="41" y="13"/>
                </a:lnTo>
                <a:lnTo>
                  <a:pt x="41" y="12"/>
                </a:lnTo>
                <a:lnTo>
                  <a:pt x="42" y="12"/>
                </a:lnTo>
                <a:lnTo>
                  <a:pt x="42" y="11"/>
                </a:lnTo>
                <a:lnTo>
                  <a:pt x="42" y="10"/>
                </a:lnTo>
                <a:lnTo>
                  <a:pt x="42" y="9"/>
                </a:lnTo>
                <a:lnTo>
                  <a:pt x="43" y="9"/>
                </a:lnTo>
                <a:lnTo>
                  <a:pt x="43" y="8"/>
                </a:lnTo>
                <a:lnTo>
                  <a:pt x="44" y="7"/>
                </a:lnTo>
                <a:lnTo>
                  <a:pt x="45" y="5"/>
                </a:lnTo>
                <a:lnTo>
                  <a:pt x="46" y="4"/>
                </a:lnTo>
                <a:lnTo>
                  <a:pt x="47" y="3"/>
                </a:lnTo>
                <a:lnTo>
                  <a:pt x="47" y="2"/>
                </a:lnTo>
                <a:lnTo>
                  <a:pt x="47" y="1"/>
                </a:lnTo>
                <a:lnTo>
                  <a:pt x="4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86" name="Freeform 1722">
            <a:extLst>
              <a:ext uri="{FF2B5EF4-FFF2-40B4-BE49-F238E27FC236}">
                <a16:creationId xmlns:a16="http://schemas.microsoft.com/office/drawing/2014/main" id="{C244707C-C621-49F6-BB81-07B3D4DB418A}"/>
              </a:ext>
            </a:extLst>
          </xdr:cNvPr>
          <xdr:cNvSpPr>
            <a:spLocks/>
          </xdr:cNvSpPr>
        </xdr:nvSpPr>
        <xdr:spPr bwMode="auto">
          <a:xfrm>
            <a:off x="899" y="1027"/>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87" name="Freeform 1723">
            <a:extLst>
              <a:ext uri="{FF2B5EF4-FFF2-40B4-BE49-F238E27FC236}">
                <a16:creationId xmlns:a16="http://schemas.microsoft.com/office/drawing/2014/main" id="{6DE95C2D-ADE5-42E0-B1F1-A008747229F4}"/>
              </a:ext>
            </a:extLst>
          </xdr:cNvPr>
          <xdr:cNvSpPr>
            <a:spLocks/>
          </xdr:cNvSpPr>
        </xdr:nvSpPr>
        <xdr:spPr bwMode="auto">
          <a:xfrm>
            <a:off x="898" y="1025"/>
            <a:ext cx="1" cy="1"/>
          </a:xfrm>
          <a:custGeom>
            <a:avLst/>
            <a:gdLst>
              <a:gd name="T0" fmla="*/ 0 w 1"/>
              <a:gd name="T1" fmla="*/ 0 h 1"/>
              <a:gd name="T2" fmla="*/ 1 w 1"/>
              <a:gd name="T3" fmla="*/ 0 h 1"/>
              <a:gd name="T4" fmla="*/ 1 w 1"/>
              <a:gd name="T5" fmla="*/ 0 h 1"/>
              <a:gd name="T6" fmla="*/ 1 w 1"/>
              <a:gd name="T7" fmla="*/ 1 h 1"/>
              <a:gd name="T8" fmla="*/ 1 w 1"/>
              <a:gd name="T9" fmla="*/ 1 h 1"/>
              <a:gd name="T10" fmla="*/ 1 w 1"/>
              <a:gd name="T11" fmla="*/ 1 h 1"/>
              <a:gd name="T12" fmla="*/ 1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88" name="Freeform 1724">
            <a:extLst>
              <a:ext uri="{FF2B5EF4-FFF2-40B4-BE49-F238E27FC236}">
                <a16:creationId xmlns:a16="http://schemas.microsoft.com/office/drawing/2014/main" id="{9FF585B9-A0E2-4A9F-8D74-2BAE391B65FC}"/>
              </a:ext>
            </a:extLst>
          </xdr:cNvPr>
          <xdr:cNvSpPr>
            <a:spLocks/>
          </xdr:cNvSpPr>
        </xdr:nvSpPr>
        <xdr:spPr bwMode="auto">
          <a:xfrm>
            <a:off x="897" y="1024"/>
            <a:ext cx="1" cy="1"/>
          </a:xfrm>
          <a:custGeom>
            <a:avLst/>
            <a:gdLst>
              <a:gd name="T0" fmla="*/ 0 w 1"/>
              <a:gd name="T1" fmla="*/ 0 h 1"/>
              <a:gd name="T2" fmla="*/ 0 w 1"/>
              <a:gd name="T3" fmla="*/ 0 h 1"/>
              <a:gd name="T4" fmla="*/ 1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89" name="Freeform 1725">
            <a:extLst>
              <a:ext uri="{FF2B5EF4-FFF2-40B4-BE49-F238E27FC236}">
                <a16:creationId xmlns:a16="http://schemas.microsoft.com/office/drawing/2014/main" id="{F443A4DD-B416-405D-BD92-59B3618E5186}"/>
              </a:ext>
            </a:extLst>
          </xdr:cNvPr>
          <xdr:cNvSpPr>
            <a:spLocks/>
          </xdr:cNvSpPr>
        </xdr:nvSpPr>
        <xdr:spPr bwMode="auto">
          <a:xfrm>
            <a:off x="854" y="105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0 h 2"/>
              <a:gd name="T14" fmla="*/ 0 w 2"/>
              <a:gd name="T15" fmla="*/ 0 h 2"/>
              <a:gd name="T16" fmla="*/ 0 w 2"/>
              <a:gd name="T17" fmla="*/ 0 h 2"/>
              <a:gd name="T18" fmla="*/ 0 w 2"/>
              <a:gd name="T19" fmla="*/ 0 h 2"/>
              <a:gd name="T20" fmla="*/ 1 w 2"/>
              <a:gd name="T21" fmla="*/ 0 h 2"/>
              <a:gd name="T22" fmla="*/ 1 w 2"/>
              <a:gd name="T23" fmla="*/ 0 h 2"/>
              <a:gd name="T24" fmla="*/ 2 w 2"/>
              <a:gd name="T25" fmla="*/ 1 h 2"/>
              <a:gd name="T26" fmla="*/ 2 w 2"/>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2">
                <a:moveTo>
                  <a:pt x="2" y="1"/>
                </a:moveTo>
                <a:lnTo>
                  <a:pt x="2" y="1"/>
                </a:lnTo>
                <a:lnTo>
                  <a:pt x="1" y="2"/>
                </a:lnTo>
                <a:lnTo>
                  <a:pt x="0" y="1"/>
                </a:lnTo>
                <a:lnTo>
                  <a:pt x="0" y="0"/>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46" name="Group 1750">
          <a:extLst>
            <a:ext uri="{FF2B5EF4-FFF2-40B4-BE49-F238E27FC236}">
              <a16:creationId xmlns:a16="http://schemas.microsoft.com/office/drawing/2014/main" id="{9001BEDC-BD45-449B-98C3-A12176B514E8}"/>
            </a:ext>
          </a:extLst>
        </xdr:cNvPr>
        <xdr:cNvGrpSpPr>
          <a:grpSpLocks/>
        </xdr:cNvGrpSpPr>
      </xdr:nvGrpSpPr>
      <xdr:grpSpPr bwMode="auto">
        <a:xfrm>
          <a:off x="6562725" y="6162675"/>
          <a:ext cx="0" cy="0"/>
          <a:chOff x="797" y="672"/>
          <a:chExt cx="105" cy="58"/>
        </a:xfrm>
      </xdr:grpSpPr>
      <xdr:sp macro="" textlink="">
        <xdr:nvSpPr>
          <xdr:cNvPr id="634451" name="Freeform 1727">
            <a:extLst>
              <a:ext uri="{FF2B5EF4-FFF2-40B4-BE49-F238E27FC236}">
                <a16:creationId xmlns:a16="http://schemas.microsoft.com/office/drawing/2014/main" id="{10DE52E1-EF33-4C01-A1DF-FC84DD32F769}"/>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452" name="Freeform 1728">
            <a:extLst>
              <a:ext uri="{FF2B5EF4-FFF2-40B4-BE49-F238E27FC236}">
                <a16:creationId xmlns:a16="http://schemas.microsoft.com/office/drawing/2014/main" id="{FFDD2D9C-26A7-42AF-8457-A443C3CC9222}"/>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53" name="Freeform 1729">
            <a:extLst>
              <a:ext uri="{FF2B5EF4-FFF2-40B4-BE49-F238E27FC236}">
                <a16:creationId xmlns:a16="http://schemas.microsoft.com/office/drawing/2014/main" id="{5F1643A6-3036-4665-B3CC-C6B19995E50F}"/>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54" name="Freeform 1730">
            <a:extLst>
              <a:ext uri="{FF2B5EF4-FFF2-40B4-BE49-F238E27FC236}">
                <a16:creationId xmlns:a16="http://schemas.microsoft.com/office/drawing/2014/main" id="{597157B2-595C-4B54-B5DD-F5A6987CB8D0}"/>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55" name="Freeform 1731">
            <a:extLst>
              <a:ext uri="{FF2B5EF4-FFF2-40B4-BE49-F238E27FC236}">
                <a16:creationId xmlns:a16="http://schemas.microsoft.com/office/drawing/2014/main" id="{E8A3C148-86E5-470E-9290-1EF26D3FBB77}"/>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56" name="Freeform 1732">
            <a:extLst>
              <a:ext uri="{FF2B5EF4-FFF2-40B4-BE49-F238E27FC236}">
                <a16:creationId xmlns:a16="http://schemas.microsoft.com/office/drawing/2014/main" id="{D7159626-4E94-4CD6-AA46-E155F29D8C3F}"/>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57" name="Freeform 1733">
            <a:extLst>
              <a:ext uri="{FF2B5EF4-FFF2-40B4-BE49-F238E27FC236}">
                <a16:creationId xmlns:a16="http://schemas.microsoft.com/office/drawing/2014/main" id="{3D2F4CD8-1257-40B5-9B92-887971217F15}"/>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58" name="Freeform 1734">
            <a:extLst>
              <a:ext uri="{FF2B5EF4-FFF2-40B4-BE49-F238E27FC236}">
                <a16:creationId xmlns:a16="http://schemas.microsoft.com/office/drawing/2014/main" id="{9D0586D8-583A-4E2C-8735-9F85A3A46697}"/>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59" name="Freeform 1735">
            <a:extLst>
              <a:ext uri="{FF2B5EF4-FFF2-40B4-BE49-F238E27FC236}">
                <a16:creationId xmlns:a16="http://schemas.microsoft.com/office/drawing/2014/main" id="{106E64A6-9F79-4412-895A-22A7A1C07184}"/>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60" name="Freeform 1736">
            <a:extLst>
              <a:ext uri="{FF2B5EF4-FFF2-40B4-BE49-F238E27FC236}">
                <a16:creationId xmlns:a16="http://schemas.microsoft.com/office/drawing/2014/main" id="{D8B1DF27-FD84-47E6-B631-3CE163DEE212}"/>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61" name="Freeform 1737">
            <a:extLst>
              <a:ext uri="{FF2B5EF4-FFF2-40B4-BE49-F238E27FC236}">
                <a16:creationId xmlns:a16="http://schemas.microsoft.com/office/drawing/2014/main" id="{CCBBD3F0-E6F9-43DE-AD58-240874A0513E}"/>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62" name="Freeform 1738">
            <a:extLst>
              <a:ext uri="{FF2B5EF4-FFF2-40B4-BE49-F238E27FC236}">
                <a16:creationId xmlns:a16="http://schemas.microsoft.com/office/drawing/2014/main" id="{31EFF148-7666-4F7D-A462-2C8A4F221175}"/>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63" name="Freeform 1739">
            <a:extLst>
              <a:ext uri="{FF2B5EF4-FFF2-40B4-BE49-F238E27FC236}">
                <a16:creationId xmlns:a16="http://schemas.microsoft.com/office/drawing/2014/main" id="{68576BBD-9AA1-4772-A9DC-F37DCFCF8D7C}"/>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64" name="Freeform 1740">
            <a:extLst>
              <a:ext uri="{FF2B5EF4-FFF2-40B4-BE49-F238E27FC236}">
                <a16:creationId xmlns:a16="http://schemas.microsoft.com/office/drawing/2014/main" id="{F2DAC4C6-4AD9-4FFA-B6BD-48F7568B0A0C}"/>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65" name="Freeform 1741">
            <a:extLst>
              <a:ext uri="{FF2B5EF4-FFF2-40B4-BE49-F238E27FC236}">
                <a16:creationId xmlns:a16="http://schemas.microsoft.com/office/drawing/2014/main" id="{0F93416B-A933-4A23-A7CB-1C6B5B9728CF}"/>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66" name="Freeform 1742">
            <a:extLst>
              <a:ext uri="{FF2B5EF4-FFF2-40B4-BE49-F238E27FC236}">
                <a16:creationId xmlns:a16="http://schemas.microsoft.com/office/drawing/2014/main" id="{661DFB0C-7DE7-4AF8-887A-C731CD039538}"/>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67" name="Freeform 1743">
            <a:extLst>
              <a:ext uri="{FF2B5EF4-FFF2-40B4-BE49-F238E27FC236}">
                <a16:creationId xmlns:a16="http://schemas.microsoft.com/office/drawing/2014/main" id="{0B38DD78-923D-45F3-88A0-E0494347BD54}"/>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68" name="Freeform 1744">
            <a:extLst>
              <a:ext uri="{FF2B5EF4-FFF2-40B4-BE49-F238E27FC236}">
                <a16:creationId xmlns:a16="http://schemas.microsoft.com/office/drawing/2014/main" id="{FA38D4F7-0407-4C98-A58C-30563284CFCD}"/>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69" name="Freeform 1745">
            <a:extLst>
              <a:ext uri="{FF2B5EF4-FFF2-40B4-BE49-F238E27FC236}">
                <a16:creationId xmlns:a16="http://schemas.microsoft.com/office/drawing/2014/main" id="{80A6BBAC-219C-46A0-8795-D2E856EB293F}"/>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70" name="Freeform 1746">
            <a:extLst>
              <a:ext uri="{FF2B5EF4-FFF2-40B4-BE49-F238E27FC236}">
                <a16:creationId xmlns:a16="http://schemas.microsoft.com/office/drawing/2014/main" id="{4FD2C53C-856F-4D2A-89D9-F013F6030BC0}"/>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71" name="Freeform 1747">
            <a:extLst>
              <a:ext uri="{FF2B5EF4-FFF2-40B4-BE49-F238E27FC236}">
                <a16:creationId xmlns:a16="http://schemas.microsoft.com/office/drawing/2014/main" id="{6C3DDA63-6F84-483E-8F14-5132C43DA875}"/>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72" name="Freeform 1748">
            <a:extLst>
              <a:ext uri="{FF2B5EF4-FFF2-40B4-BE49-F238E27FC236}">
                <a16:creationId xmlns:a16="http://schemas.microsoft.com/office/drawing/2014/main" id="{147C63AC-36B3-4B98-AEB6-7585A722E690}"/>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73" name="Freeform 1749">
            <a:extLst>
              <a:ext uri="{FF2B5EF4-FFF2-40B4-BE49-F238E27FC236}">
                <a16:creationId xmlns:a16="http://schemas.microsoft.com/office/drawing/2014/main" id="{EB8B19C1-F97D-452F-BCD7-98D3F14AE036}"/>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47" name="Group 1773">
          <a:extLst>
            <a:ext uri="{FF2B5EF4-FFF2-40B4-BE49-F238E27FC236}">
              <a16:creationId xmlns:a16="http://schemas.microsoft.com/office/drawing/2014/main" id="{C9C77167-FEE0-4B8F-8EC4-883D4ADAF03D}"/>
            </a:ext>
          </a:extLst>
        </xdr:cNvPr>
        <xdr:cNvGrpSpPr>
          <a:grpSpLocks/>
        </xdr:cNvGrpSpPr>
      </xdr:nvGrpSpPr>
      <xdr:grpSpPr bwMode="auto">
        <a:xfrm>
          <a:off x="6562725" y="6162675"/>
          <a:ext cx="0" cy="0"/>
          <a:chOff x="764" y="721"/>
          <a:chExt cx="136" cy="143"/>
        </a:xfrm>
      </xdr:grpSpPr>
      <xdr:sp macro="" textlink="">
        <xdr:nvSpPr>
          <xdr:cNvPr id="634429" name="Freeform 1751">
            <a:extLst>
              <a:ext uri="{FF2B5EF4-FFF2-40B4-BE49-F238E27FC236}">
                <a16:creationId xmlns:a16="http://schemas.microsoft.com/office/drawing/2014/main" id="{4FB21BFD-868E-48D8-BE88-B674D9F5BFA5}"/>
              </a:ext>
            </a:extLst>
          </xdr:cNvPr>
          <xdr:cNvSpPr>
            <a:spLocks noEditPoints="1"/>
          </xdr:cNvSpPr>
        </xdr:nvSpPr>
        <xdr:spPr bwMode="auto">
          <a:xfrm>
            <a:off x="764" y="721"/>
            <a:ext cx="136" cy="143"/>
          </a:xfrm>
          <a:custGeom>
            <a:avLst/>
            <a:gdLst>
              <a:gd name="T0" fmla="*/ 120 w 136"/>
              <a:gd name="T1" fmla="*/ 18 h 143"/>
              <a:gd name="T2" fmla="*/ 124 w 136"/>
              <a:gd name="T3" fmla="*/ 22 h 143"/>
              <a:gd name="T4" fmla="*/ 29 w 136"/>
              <a:gd name="T5" fmla="*/ 24 h 143"/>
              <a:gd name="T6" fmla="*/ 19 w 136"/>
              <a:gd name="T7" fmla="*/ 25 h 143"/>
              <a:gd name="T8" fmla="*/ 37 w 136"/>
              <a:gd name="T9" fmla="*/ 0 h 143"/>
              <a:gd name="T10" fmla="*/ 55 w 136"/>
              <a:gd name="T11" fmla="*/ 3 h 143"/>
              <a:gd name="T12" fmla="*/ 61 w 136"/>
              <a:gd name="T13" fmla="*/ 10 h 143"/>
              <a:gd name="T14" fmla="*/ 72 w 136"/>
              <a:gd name="T15" fmla="*/ 14 h 143"/>
              <a:gd name="T16" fmla="*/ 77 w 136"/>
              <a:gd name="T17" fmla="*/ 19 h 143"/>
              <a:gd name="T18" fmla="*/ 84 w 136"/>
              <a:gd name="T19" fmla="*/ 18 h 143"/>
              <a:gd name="T20" fmla="*/ 99 w 136"/>
              <a:gd name="T21" fmla="*/ 11 h 143"/>
              <a:gd name="T22" fmla="*/ 97 w 136"/>
              <a:gd name="T23" fmla="*/ 14 h 143"/>
              <a:gd name="T24" fmla="*/ 103 w 136"/>
              <a:gd name="T25" fmla="*/ 12 h 143"/>
              <a:gd name="T26" fmla="*/ 112 w 136"/>
              <a:gd name="T27" fmla="*/ 16 h 143"/>
              <a:gd name="T28" fmla="*/ 118 w 136"/>
              <a:gd name="T29" fmla="*/ 22 h 143"/>
              <a:gd name="T30" fmla="*/ 127 w 136"/>
              <a:gd name="T31" fmla="*/ 31 h 143"/>
              <a:gd name="T32" fmla="*/ 130 w 136"/>
              <a:gd name="T33" fmla="*/ 46 h 143"/>
              <a:gd name="T34" fmla="*/ 131 w 136"/>
              <a:gd name="T35" fmla="*/ 58 h 143"/>
              <a:gd name="T36" fmla="*/ 136 w 136"/>
              <a:gd name="T37" fmla="*/ 71 h 143"/>
              <a:gd name="T38" fmla="*/ 129 w 136"/>
              <a:gd name="T39" fmla="*/ 74 h 143"/>
              <a:gd name="T40" fmla="*/ 123 w 136"/>
              <a:gd name="T41" fmla="*/ 77 h 143"/>
              <a:gd name="T42" fmla="*/ 112 w 136"/>
              <a:gd name="T43" fmla="*/ 81 h 143"/>
              <a:gd name="T44" fmla="*/ 98 w 136"/>
              <a:gd name="T45" fmla="*/ 86 h 143"/>
              <a:gd name="T46" fmla="*/ 94 w 136"/>
              <a:gd name="T47" fmla="*/ 91 h 143"/>
              <a:gd name="T48" fmla="*/ 99 w 136"/>
              <a:gd name="T49" fmla="*/ 100 h 143"/>
              <a:gd name="T50" fmla="*/ 108 w 136"/>
              <a:gd name="T51" fmla="*/ 108 h 143"/>
              <a:gd name="T52" fmla="*/ 118 w 136"/>
              <a:gd name="T53" fmla="*/ 116 h 143"/>
              <a:gd name="T54" fmla="*/ 108 w 136"/>
              <a:gd name="T55" fmla="*/ 124 h 143"/>
              <a:gd name="T56" fmla="*/ 107 w 136"/>
              <a:gd name="T57" fmla="*/ 137 h 143"/>
              <a:gd name="T58" fmla="*/ 99 w 136"/>
              <a:gd name="T59" fmla="*/ 136 h 143"/>
              <a:gd name="T60" fmla="*/ 81 w 136"/>
              <a:gd name="T61" fmla="*/ 140 h 143"/>
              <a:gd name="T62" fmla="*/ 68 w 136"/>
              <a:gd name="T63" fmla="*/ 138 h 143"/>
              <a:gd name="T64" fmla="*/ 62 w 136"/>
              <a:gd name="T65" fmla="*/ 141 h 143"/>
              <a:gd name="T66" fmla="*/ 44 w 136"/>
              <a:gd name="T67" fmla="*/ 135 h 143"/>
              <a:gd name="T68" fmla="*/ 38 w 136"/>
              <a:gd name="T69" fmla="*/ 135 h 143"/>
              <a:gd name="T70" fmla="*/ 37 w 136"/>
              <a:gd name="T71" fmla="*/ 137 h 143"/>
              <a:gd name="T72" fmla="*/ 25 w 136"/>
              <a:gd name="T73" fmla="*/ 133 h 143"/>
              <a:gd name="T74" fmla="*/ 34 w 136"/>
              <a:gd name="T75" fmla="*/ 113 h 143"/>
              <a:gd name="T76" fmla="*/ 20 w 136"/>
              <a:gd name="T77" fmla="*/ 109 h 143"/>
              <a:gd name="T78" fmla="*/ 13 w 136"/>
              <a:gd name="T79" fmla="*/ 107 h 143"/>
              <a:gd name="T80" fmla="*/ 10 w 136"/>
              <a:gd name="T81" fmla="*/ 98 h 143"/>
              <a:gd name="T82" fmla="*/ 4 w 136"/>
              <a:gd name="T83" fmla="*/ 93 h 143"/>
              <a:gd name="T84" fmla="*/ 7 w 136"/>
              <a:gd name="T85" fmla="*/ 85 h 143"/>
              <a:gd name="T86" fmla="*/ 2 w 136"/>
              <a:gd name="T87" fmla="*/ 78 h 143"/>
              <a:gd name="T88" fmla="*/ 4 w 136"/>
              <a:gd name="T89" fmla="*/ 71 h 143"/>
              <a:gd name="T90" fmla="*/ 2 w 136"/>
              <a:gd name="T91" fmla="*/ 60 h 143"/>
              <a:gd name="T92" fmla="*/ 12 w 136"/>
              <a:gd name="T93" fmla="*/ 55 h 143"/>
              <a:gd name="T94" fmla="*/ 13 w 136"/>
              <a:gd name="T95" fmla="*/ 44 h 143"/>
              <a:gd name="T96" fmla="*/ 18 w 136"/>
              <a:gd name="T97" fmla="*/ 32 h 143"/>
              <a:gd name="T98" fmla="*/ 33 w 136"/>
              <a:gd name="T99" fmla="*/ 28 h 143"/>
              <a:gd name="T100" fmla="*/ 39 w 136"/>
              <a:gd name="T101" fmla="*/ 31 h 143"/>
              <a:gd name="T102" fmla="*/ 59 w 136"/>
              <a:gd name="T103" fmla="*/ 28 h 143"/>
              <a:gd name="T104" fmla="*/ 46 w 136"/>
              <a:gd name="T105" fmla="*/ 19 h 143"/>
              <a:gd name="T106" fmla="*/ 41 w 136"/>
              <a:gd name="T107" fmla="*/ 13 h 143"/>
              <a:gd name="T108" fmla="*/ 41 w 136"/>
              <a:gd name="T109" fmla="*/ 3 h 143"/>
              <a:gd name="T110" fmla="*/ 37 w 136"/>
              <a:gd name="T111" fmla="*/ 8 h 143"/>
              <a:gd name="T112" fmla="*/ 41 w 136"/>
              <a:gd name="T113" fmla="*/ 10 h 143"/>
              <a:gd name="T114" fmla="*/ 82 w 136"/>
              <a:gd name="T115" fmla="*/ 20 h 143"/>
              <a:gd name="T116" fmla="*/ 110 w 136"/>
              <a:gd name="T117" fmla="*/ 12 h 143"/>
              <a:gd name="T118" fmla="*/ 112 w 136"/>
              <a:gd name="T119" fmla="*/ 10 h 143"/>
              <a:gd name="T120" fmla="*/ 109 w 136"/>
              <a:gd name="T121" fmla="*/ 8 h 143"/>
              <a:gd name="T122" fmla="*/ 116 w 136"/>
              <a:gd name="T123" fmla="*/ 13 h 143"/>
              <a:gd name="T124" fmla="*/ 109 w 136"/>
              <a:gd name="T125" fmla="*/ 14 h 14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6" h="143">
                <a:moveTo>
                  <a:pt x="124" y="22"/>
                </a:moveTo>
                <a:lnTo>
                  <a:pt x="124" y="22"/>
                </a:lnTo>
                <a:lnTo>
                  <a:pt x="124" y="21"/>
                </a:lnTo>
                <a:lnTo>
                  <a:pt x="124" y="20"/>
                </a:lnTo>
                <a:lnTo>
                  <a:pt x="123" y="20"/>
                </a:lnTo>
                <a:lnTo>
                  <a:pt x="121" y="18"/>
                </a:lnTo>
                <a:lnTo>
                  <a:pt x="119" y="17"/>
                </a:lnTo>
                <a:lnTo>
                  <a:pt x="118" y="17"/>
                </a:lnTo>
                <a:lnTo>
                  <a:pt x="118" y="16"/>
                </a:lnTo>
                <a:lnTo>
                  <a:pt x="117" y="16"/>
                </a:lnTo>
                <a:lnTo>
                  <a:pt x="117" y="17"/>
                </a:lnTo>
                <a:lnTo>
                  <a:pt x="118" y="17"/>
                </a:lnTo>
                <a:lnTo>
                  <a:pt x="118" y="18"/>
                </a:lnTo>
                <a:lnTo>
                  <a:pt x="117" y="19"/>
                </a:lnTo>
                <a:lnTo>
                  <a:pt x="118" y="19"/>
                </a:lnTo>
                <a:lnTo>
                  <a:pt x="119" y="18"/>
                </a:lnTo>
                <a:lnTo>
                  <a:pt x="119" y="19"/>
                </a:lnTo>
                <a:lnTo>
                  <a:pt x="120" y="19"/>
                </a:lnTo>
                <a:lnTo>
                  <a:pt x="120" y="18"/>
                </a:lnTo>
                <a:lnTo>
                  <a:pt x="121" y="19"/>
                </a:lnTo>
                <a:lnTo>
                  <a:pt x="122" y="19"/>
                </a:lnTo>
                <a:lnTo>
                  <a:pt x="122" y="20"/>
                </a:lnTo>
                <a:lnTo>
                  <a:pt x="121" y="20"/>
                </a:lnTo>
                <a:lnTo>
                  <a:pt x="122" y="20"/>
                </a:lnTo>
                <a:lnTo>
                  <a:pt x="121" y="20"/>
                </a:lnTo>
                <a:lnTo>
                  <a:pt x="120" y="20"/>
                </a:lnTo>
                <a:lnTo>
                  <a:pt x="119" y="20"/>
                </a:lnTo>
                <a:lnTo>
                  <a:pt x="120" y="20"/>
                </a:lnTo>
                <a:lnTo>
                  <a:pt x="120" y="21"/>
                </a:lnTo>
                <a:lnTo>
                  <a:pt x="118" y="22"/>
                </a:lnTo>
                <a:lnTo>
                  <a:pt x="119" y="22"/>
                </a:lnTo>
                <a:lnTo>
                  <a:pt x="121" y="22"/>
                </a:lnTo>
                <a:lnTo>
                  <a:pt x="122" y="22"/>
                </a:lnTo>
                <a:lnTo>
                  <a:pt x="123" y="22"/>
                </a:lnTo>
                <a:lnTo>
                  <a:pt x="124" y="22"/>
                </a:lnTo>
                <a:close/>
                <a:moveTo>
                  <a:pt x="76" y="11"/>
                </a:moveTo>
                <a:lnTo>
                  <a:pt x="77" y="10"/>
                </a:lnTo>
                <a:lnTo>
                  <a:pt x="77" y="9"/>
                </a:lnTo>
                <a:lnTo>
                  <a:pt x="79" y="10"/>
                </a:lnTo>
                <a:lnTo>
                  <a:pt x="80" y="10"/>
                </a:lnTo>
                <a:lnTo>
                  <a:pt x="81" y="12"/>
                </a:lnTo>
                <a:lnTo>
                  <a:pt x="80" y="12"/>
                </a:lnTo>
                <a:lnTo>
                  <a:pt x="79" y="12"/>
                </a:lnTo>
                <a:lnTo>
                  <a:pt x="80" y="12"/>
                </a:lnTo>
                <a:lnTo>
                  <a:pt x="79" y="12"/>
                </a:lnTo>
                <a:lnTo>
                  <a:pt x="78" y="12"/>
                </a:lnTo>
                <a:lnTo>
                  <a:pt x="78" y="11"/>
                </a:lnTo>
                <a:lnTo>
                  <a:pt x="77" y="11"/>
                </a:lnTo>
                <a:lnTo>
                  <a:pt x="76" y="11"/>
                </a:lnTo>
                <a:close/>
                <a:moveTo>
                  <a:pt x="18" y="25"/>
                </a:moveTo>
                <a:lnTo>
                  <a:pt x="15" y="25"/>
                </a:lnTo>
                <a:lnTo>
                  <a:pt x="18" y="25"/>
                </a:lnTo>
                <a:close/>
                <a:moveTo>
                  <a:pt x="29" y="24"/>
                </a:moveTo>
                <a:lnTo>
                  <a:pt x="28" y="24"/>
                </a:lnTo>
                <a:lnTo>
                  <a:pt x="27" y="24"/>
                </a:lnTo>
                <a:lnTo>
                  <a:pt x="27" y="23"/>
                </a:lnTo>
                <a:lnTo>
                  <a:pt x="29" y="23"/>
                </a:lnTo>
                <a:lnTo>
                  <a:pt x="29" y="24"/>
                </a:lnTo>
                <a:close/>
                <a:moveTo>
                  <a:pt x="31" y="23"/>
                </a:moveTo>
                <a:lnTo>
                  <a:pt x="30" y="23"/>
                </a:lnTo>
                <a:lnTo>
                  <a:pt x="29" y="23"/>
                </a:lnTo>
                <a:lnTo>
                  <a:pt x="30" y="23"/>
                </a:lnTo>
                <a:lnTo>
                  <a:pt x="31" y="23"/>
                </a:lnTo>
                <a:close/>
                <a:moveTo>
                  <a:pt x="14" y="27"/>
                </a:moveTo>
                <a:lnTo>
                  <a:pt x="13" y="27"/>
                </a:lnTo>
                <a:lnTo>
                  <a:pt x="12" y="27"/>
                </a:lnTo>
                <a:lnTo>
                  <a:pt x="13" y="26"/>
                </a:lnTo>
                <a:lnTo>
                  <a:pt x="14" y="27"/>
                </a:lnTo>
                <a:close/>
                <a:moveTo>
                  <a:pt x="22" y="24"/>
                </a:moveTo>
                <a:lnTo>
                  <a:pt x="19" y="25"/>
                </a:lnTo>
                <a:lnTo>
                  <a:pt x="20" y="24"/>
                </a:lnTo>
                <a:lnTo>
                  <a:pt x="22" y="24"/>
                </a:lnTo>
                <a:close/>
                <a:moveTo>
                  <a:pt x="26" y="24"/>
                </a:moveTo>
                <a:lnTo>
                  <a:pt x="24" y="24"/>
                </a:lnTo>
                <a:lnTo>
                  <a:pt x="26" y="24"/>
                </a:lnTo>
                <a:close/>
                <a:moveTo>
                  <a:pt x="15" y="26"/>
                </a:moveTo>
                <a:lnTo>
                  <a:pt x="15" y="26"/>
                </a:lnTo>
                <a:lnTo>
                  <a:pt x="16" y="26"/>
                </a:lnTo>
                <a:lnTo>
                  <a:pt x="15" y="26"/>
                </a:lnTo>
                <a:close/>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close/>
                <a:moveTo>
                  <a:pt x="46" y="10"/>
                </a:moveTo>
                <a:lnTo>
                  <a:pt x="45" y="10"/>
                </a:lnTo>
                <a:lnTo>
                  <a:pt x="45" y="11"/>
                </a:lnTo>
                <a:lnTo>
                  <a:pt x="44" y="11"/>
                </a:lnTo>
                <a:lnTo>
                  <a:pt x="44" y="10"/>
                </a:lnTo>
                <a:lnTo>
                  <a:pt x="45" y="10"/>
                </a:lnTo>
                <a:lnTo>
                  <a:pt x="46" y="10"/>
                </a:lnTo>
                <a:close/>
                <a:moveTo>
                  <a:pt x="37" y="6"/>
                </a:moveTo>
                <a:lnTo>
                  <a:pt x="37" y="7"/>
                </a:lnTo>
                <a:lnTo>
                  <a:pt x="37" y="8"/>
                </a:lnTo>
                <a:lnTo>
                  <a:pt x="36" y="7"/>
                </a:lnTo>
                <a:lnTo>
                  <a:pt x="36" y="6"/>
                </a:lnTo>
                <a:lnTo>
                  <a:pt x="37" y="6"/>
                </a:lnTo>
                <a:close/>
                <a:moveTo>
                  <a:pt x="37" y="6"/>
                </a:moveTo>
                <a:lnTo>
                  <a:pt x="38" y="6"/>
                </a:lnTo>
                <a:lnTo>
                  <a:pt x="39" y="5"/>
                </a:lnTo>
                <a:lnTo>
                  <a:pt x="39" y="6"/>
                </a:lnTo>
                <a:lnTo>
                  <a:pt x="40" y="5"/>
                </a:lnTo>
                <a:lnTo>
                  <a:pt x="40" y="6"/>
                </a:lnTo>
                <a:lnTo>
                  <a:pt x="41" y="6"/>
                </a:lnTo>
                <a:lnTo>
                  <a:pt x="40" y="7"/>
                </a:lnTo>
                <a:lnTo>
                  <a:pt x="39" y="7"/>
                </a:lnTo>
                <a:lnTo>
                  <a:pt x="37" y="6"/>
                </a:lnTo>
                <a:close/>
                <a:moveTo>
                  <a:pt x="39" y="11"/>
                </a:moveTo>
                <a:lnTo>
                  <a:pt x="39" y="11"/>
                </a:lnTo>
                <a:lnTo>
                  <a:pt x="39" y="12"/>
                </a:lnTo>
                <a:lnTo>
                  <a:pt x="38" y="11"/>
                </a:lnTo>
                <a:lnTo>
                  <a:pt x="39" y="11"/>
                </a:lnTo>
                <a:close/>
                <a:moveTo>
                  <a:pt x="42" y="9"/>
                </a:moveTo>
                <a:lnTo>
                  <a:pt x="42" y="10"/>
                </a:lnTo>
                <a:lnTo>
                  <a:pt x="41" y="10"/>
                </a:lnTo>
                <a:lnTo>
                  <a:pt x="40" y="10"/>
                </a:lnTo>
                <a:lnTo>
                  <a:pt x="41" y="10"/>
                </a:lnTo>
                <a:lnTo>
                  <a:pt x="41" y="9"/>
                </a:lnTo>
                <a:lnTo>
                  <a:pt x="42" y="9"/>
                </a:lnTo>
                <a:close/>
                <a:moveTo>
                  <a:pt x="40" y="9"/>
                </a:moveTo>
                <a:lnTo>
                  <a:pt x="40" y="9"/>
                </a:lnTo>
                <a:lnTo>
                  <a:pt x="39" y="9"/>
                </a:lnTo>
                <a:lnTo>
                  <a:pt x="40" y="9"/>
                </a:lnTo>
                <a:close/>
                <a:moveTo>
                  <a:pt x="41" y="7"/>
                </a:moveTo>
                <a:lnTo>
                  <a:pt x="41" y="7"/>
                </a:lnTo>
                <a:lnTo>
                  <a:pt x="40" y="7"/>
                </a:lnTo>
                <a:lnTo>
                  <a:pt x="40" y="8"/>
                </a:lnTo>
                <a:lnTo>
                  <a:pt x="40" y="7"/>
                </a:lnTo>
                <a:lnTo>
                  <a:pt x="41" y="7"/>
                </a:lnTo>
                <a:close/>
                <a:moveTo>
                  <a:pt x="82" y="20"/>
                </a:moveTo>
                <a:lnTo>
                  <a:pt x="82" y="19"/>
                </a:lnTo>
                <a:lnTo>
                  <a:pt x="83" y="19"/>
                </a:lnTo>
                <a:lnTo>
                  <a:pt x="84" y="19"/>
                </a:lnTo>
                <a:lnTo>
                  <a:pt x="83" y="20"/>
                </a:lnTo>
                <a:lnTo>
                  <a:pt x="83" y="19"/>
                </a:lnTo>
                <a:lnTo>
                  <a:pt x="83" y="20"/>
                </a:lnTo>
                <a:lnTo>
                  <a:pt x="82" y="20"/>
                </a:lnTo>
                <a:close/>
                <a:moveTo>
                  <a:pt x="107" y="10"/>
                </a:moveTo>
                <a:lnTo>
                  <a:pt x="107" y="10"/>
                </a:lnTo>
                <a:lnTo>
                  <a:pt x="107" y="9"/>
                </a:lnTo>
                <a:lnTo>
                  <a:pt x="107" y="8"/>
                </a:lnTo>
                <a:lnTo>
                  <a:pt x="108" y="8"/>
                </a:lnTo>
                <a:lnTo>
                  <a:pt x="108" y="9"/>
                </a:lnTo>
                <a:lnTo>
                  <a:pt x="108" y="8"/>
                </a:lnTo>
                <a:lnTo>
                  <a:pt x="108" y="9"/>
                </a:lnTo>
                <a:lnTo>
                  <a:pt x="108" y="8"/>
                </a:lnTo>
                <a:lnTo>
                  <a:pt x="108" y="9"/>
                </a:lnTo>
                <a:lnTo>
                  <a:pt x="107" y="10"/>
                </a:lnTo>
                <a:lnTo>
                  <a:pt x="107" y="11"/>
                </a:lnTo>
                <a:lnTo>
                  <a:pt x="107" y="10"/>
                </a:lnTo>
                <a:close/>
                <a:moveTo>
                  <a:pt x="108" y="11"/>
                </a:moveTo>
                <a:lnTo>
                  <a:pt x="108" y="10"/>
                </a:lnTo>
                <a:lnTo>
                  <a:pt x="109" y="10"/>
                </a:lnTo>
                <a:lnTo>
                  <a:pt x="108" y="11"/>
                </a:lnTo>
                <a:close/>
                <a:moveTo>
                  <a:pt x="108" y="13"/>
                </a:moveTo>
                <a:lnTo>
                  <a:pt x="108" y="12"/>
                </a:lnTo>
                <a:lnTo>
                  <a:pt x="109" y="12"/>
                </a:lnTo>
                <a:lnTo>
                  <a:pt x="110" y="12"/>
                </a:lnTo>
                <a:lnTo>
                  <a:pt x="109" y="12"/>
                </a:lnTo>
                <a:lnTo>
                  <a:pt x="110" y="12"/>
                </a:lnTo>
                <a:lnTo>
                  <a:pt x="109" y="12"/>
                </a:lnTo>
                <a:lnTo>
                  <a:pt x="109" y="11"/>
                </a:lnTo>
                <a:lnTo>
                  <a:pt x="108" y="12"/>
                </a:lnTo>
                <a:lnTo>
                  <a:pt x="108" y="11"/>
                </a:lnTo>
                <a:lnTo>
                  <a:pt x="109" y="11"/>
                </a:lnTo>
                <a:lnTo>
                  <a:pt x="110" y="11"/>
                </a:lnTo>
                <a:lnTo>
                  <a:pt x="110" y="10"/>
                </a:lnTo>
                <a:lnTo>
                  <a:pt x="109" y="10"/>
                </a:lnTo>
                <a:lnTo>
                  <a:pt x="108" y="10"/>
                </a:lnTo>
                <a:lnTo>
                  <a:pt x="108" y="9"/>
                </a:lnTo>
                <a:lnTo>
                  <a:pt x="110" y="9"/>
                </a:lnTo>
                <a:lnTo>
                  <a:pt x="110" y="10"/>
                </a:lnTo>
                <a:lnTo>
                  <a:pt x="111" y="10"/>
                </a:lnTo>
                <a:lnTo>
                  <a:pt x="111" y="9"/>
                </a:lnTo>
                <a:lnTo>
                  <a:pt x="112" y="9"/>
                </a:lnTo>
                <a:lnTo>
                  <a:pt x="111" y="9"/>
                </a:lnTo>
                <a:lnTo>
                  <a:pt x="111" y="10"/>
                </a:lnTo>
                <a:lnTo>
                  <a:pt x="112" y="10"/>
                </a:lnTo>
                <a:lnTo>
                  <a:pt x="112" y="9"/>
                </a:lnTo>
                <a:lnTo>
                  <a:pt x="111" y="9"/>
                </a:lnTo>
                <a:lnTo>
                  <a:pt x="112" y="9"/>
                </a:lnTo>
                <a:lnTo>
                  <a:pt x="112" y="10"/>
                </a:lnTo>
                <a:lnTo>
                  <a:pt x="113" y="10"/>
                </a:lnTo>
                <a:lnTo>
                  <a:pt x="114" y="10"/>
                </a:lnTo>
                <a:lnTo>
                  <a:pt x="113" y="10"/>
                </a:lnTo>
                <a:lnTo>
                  <a:pt x="114" y="10"/>
                </a:lnTo>
                <a:lnTo>
                  <a:pt x="114" y="9"/>
                </a:lnTo>
                <a:lnTo>
                  <a:pt x="113" y="9"/>
                </a:lnTo>
                <a:lnTo>
                  <a:pt x="114" y="9"/>
                </a:lnTo>
                <a:lnTo>
                  <a:pt x="113" y="9"/>
                </a:lnTo>
                <a:lnTo>
                  <a:pt x="112" y="9"/>
                </a:lnTo>
                <a:lnTo>
                  <a:pt x="112" y="8"/>
                </a:lnTo>
                <a:lnTo>
                  <a:pt x="111" y="9"/>
                </a:lnTo>
                <a:lnTo>
                  <a:pt x="110" y="9"/>
                </a:lnTo>
                <a:lnTo>
                  <a:pt x="110" y="8"/>
                </a:lnTo>
                <a:lnTo>
                  <a:pt x="110" y="7"/>
                </a:lnTo>
                <a:lnTo>
                  <a:pt x="109" y="8"/>
                </a:lnTo>
                <a:lnTo>
                  <a:pt x="109" y="7"/>
                </a:lnTo>
                <a:lnTo>
                  <a:pt x="110" y="7"/>
                </a:lnTo>
                <a:lnTo>
                  <a:pt x="112" y="7"/>
                </a:lnTo>
                <a:lnTo>
                  <a:pt x="113" y="7"/>
                </a:lnTo>
                <a:lnTo>
                  <a:pt x="112" y="7"/>
                </a:lnTo>
                <a:lnTo>
                  <a:pt x="112" y="8"/>
                </a:lnTo>
                <a:lnTo>
                  <a:pt x="112" y="9"/>
                </a:lnTo>
                <a:lnTo>
                  <a:pt x="113" y="9"/>
                </a:lnTo>
                <a:lnTo>
                  <a:pt x="116" y="9"/>
                </a:lnTo>
                <a:lnTo>
                  <a:pt x="116" y="10"/>
                </a:lnTo>
                <a:lnTo>
                  <a:pt x="115" y="10"/>
                </a:lnTo>
                <a:lnTo>
                  <a:pt x="115" y="11"/>
                </a:lnTo>
                <a:lnTo>
                  <a:pt x="115" y="12"/>
                </a:lnTo>
                <a:lnTo>
                  <a:pt x="116" y="12"/>
                </a:lnTo>
                <a:lnTo>
                  <a:pt x="117" y="13"/>
                </a:lnTo>
                <a:lnTo>
                  <a:pt x="117" y="14"/>
                </a:lnTo>
                <a:lnTo>
                  <a:pt x="116" y="14"/>
                </a:lnTo>
                <a:lnTo>
                  <a:pt x="117" y="14"/>
                </a:lnTo>
                <a:lnTo>
                  <a:pt x="116" y="14"/>
                </a:lnTo>
                <a:lnTo>
                  <a:pt x="116" y="13"/>
                </a:lnTo>
                <a:lnTo>
                  <a:pt x="117" y="13"/>
                </a:lnTo>
                <a:lnTo>
                  <a:pt x="116" y="13"/>
                </a:lnTo>
                <a:lnTo>
                  <a:pt x="115" y="13"/>
                </a:lnTo>
                <a:lnTo>
                  <a:pt x="116" y="13"/>
                </a:lnTo>
                <a:lnTo>
                  <a:pt x="115" y="13"/>
                </a:lnTo>
                <a:lnTo>
                  <a:pt x="114" y="13"/>
                </a:lnTo>
                <a:lnTo>
                  <a:pt x="112" y="14"/>
                </a:lnTo>
                <a:lnTo>
                  <a:pt x="111" y="14"/>
                </a:lnTo>
                <a:lnTo>
                  <a:pt x="111" y="15"/>
                </a:lnTo>
                <a:lnTo>
                  <a:pt x="112" y="15"/>
                </a:lnTo>
                <a:lnTo>
                  <a:pt x="111" y="14"/>
                </a:lnTo>
                <a:lnTo>
                  <a:pt x="112" y="14"/>
                </a:lnTo>
                <a:lnTo>
                  <a:pt x="112" y="15"/>
                </a:lnTo>
                <a:lnTo>
                  <a:pt x="111" y="15"/>
                </a:lnTo>
                <a:lnTo>
                  <a:pt x="110" y="15"/>
                </a:lnTo>
                <a:lnTo>
                  <a:pt x="111" y="15"/>
                </a:lnTo>
                <a:lnTo>
                  <a:pt x="111" y="14"/>
                </a:lnTo>
                <a:lnTo>
                  <a:pt x="110" y="14"/>
                </a:lnTo>
                <a:lnTo>
                  <a:pt x="109" y="14"/>
                </a:lnTo>
                <a:lnTo>
                  <a:pt x="108" y="14"/>
                </a:lnTo>
                <a:lnTo>
                  <a:pt x="109" y="14"/>
                </a:lnTo>
                <a:lnTo>
                  <a:pt x="108" y="1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430" name="Freeform 1752">
            <a:extLst>
              <a:ext uri="{FF2B5EF4-FFF2-40B4-BE49-F238E27FC236}">
                <a16:creationId xmlns:a16="http://schemas.microsoft.com/office/drawing/2014/main" id="{6D8F5325-DF27-47D9-9A84-5872858C054D}"/>
              </a:ext>
            </a:extLst>
          </xdr:cNvPr>
          <xdr:cNvSpPr>
            <a:spLocks/>
          </xdr:cNvSpPr>
        </xdr:nvSpPr>
        <xdr:spPr bwMode="auto">
          <a:xfrm>
            <a:off x="881" y="737"/>
            <a:ext cx="7" cy="6"/>
          </a:xfrm>
          <a:custGeom>
            <a:avLst/>
            <a:gdLst>
              <a:gd name="T0" fmla="*/ 7 w 7"/>
              <a:gd name="T1" fmla="*/ 6 h 6"/>
              <a:gd name="T2" fmla="*/ 7 w 7"/>
              <a:gd name="T3" fmla="*/ 6 h 6"/>
              <a:gd name="T4" fmla="*/ 7 w 7"/>
              <a:gd name="T5" fmla="*/ 5 h 6"/>
              <a:gd name="T6" fmla="*/ 7 w 7"/>
              <a:gd name="T7" fmla="*/ 5 h 6"/>
              <a:gd name="T8" fmla="*/ 7 w 7"/>
              <a:gd name="T9" fmla="*/ 5 h 6"/>
              <a:gd name="T10" fmla="*/ 7 w 7"/>
              <a:gd name="T11" fmla="*/ 5 h 6"/>
              <a:gd name="T12" fmla="*/ 7 w 7"/>
              <a:gd name="T13" fmla="*/ 4 h 6"/>
              <a:gd name="T14" fmla="*/ 6 w 7"/>
              <a:gd name="T15" fmla="*/ 4 h 6"/>
              <a:gd name="T16" fmla="*/ 4 w 7"/>
              <a:gd name="T17" fmla="*/ 2 h 6"/>
              <a:gd name="T18" fmla="*/ 2 w 7"/>
              <a:gd name="T19" fmla="*/ 1 h 6"/>
              <a:gd name="T20" fmla="*/ 1 w 7"/>
              <a:gd name="T21" fmla="*/ 1 h 6"/>
              <a:gd name="T22" fmla="*/ 1 w 7"/>
              <a:gd name="T23" fmla="*/ 0 h 6"/>
              <a:gd name="T24" fmla="*/ 0 w 7"/>
              <a:gd name="T25" fmla="*/ 0 h 6"/>
              <a:gd name="T26" fmla="*/ 0 w 7"/>
              <a:gd name="T27" fmla="*/ 1 h 6"/>
              <a:gd name="T28" fmla="*/ 1 w 7"/>
              <a:gd name="T29" fmla="*/ 1 h 6"/>
              <a:gd name="T30" fmla="*/ 1 w 7"/>
              <a:gd name="T31" fmla="*/ 1 h 6"/>
              <a:gd name="T32" fmla="*/ 1 w 7"/>
              <a:gd name="T33" fmla="*/ 1 h 6"/>
              <a:gd name="T34" fmla="*/ 1 w 7"/>
              <a:gd name="T35" fmla="*/ 2 h 6"/>
              <a:gd name="T36" fmla="*/ 0 w 7"/>
              <a:gd name="T37" fmla="*/ 3 h 6"/>
              <a:gd name="T38" fmla="*/ 0 w 7"/>
              <a:gd name="T39" fmla="*/ 3 h 6"/>
              <a:gd name="T40" fmla="*/ 1 w 7"/>
              <a:gd name="T41" fmla="*/ 3 h 6"/>
              <a:gd name="T42" fmla="*/ 1 w 7"/>
              <a:gd name="T43" fmla="*/ 3 h 6"/>
              <a:gd name="T44" fmla="*/ 2 w 7"/>
              <a:gd name="T45" fmla="*/ 2 h 6"/>
              <a:gd name="T46" fmla="*/ 2 w 7"/>
              <a:gd name="T47" fmla="*/ 3 h 6"/>
              <a:gd name="T48" fmla="*/ 2 w 7"/>
              <a:gd name="T49" fmla="*/ 3 h 6"/>
              <a:gd name="T50" fmla="*/ 2 w 7"/>
              <a:gd name="T51" fmla="*/ 3 h 6"/>
              <a:gd name="T52" fmla="*/ 2 w 7"/>
              <a:gd name="T53" fmla="*/ 3 h 6"/>
              <a:gd name="T54" fmla="*/ 2 w 7"/>
              <a:gd name="T55" fmla="*/ 3 h 6"/>
              <a:gd name="T56" fmla="*/ 2 w 7"/>
              <a:gd name="T57" fmla="*/ 3 h 6"/>
              <a:gd name="T58" fmla="*/ 3 w 7"/>
              <a:gd name="T59" fmla="*/ 3 h 6"/>
              <a:gd name="T60" fmla="*/ 3 w 7"/>
              <a:gd name="T61" fmla="*/ 2 h 6"/>
              <a:gd name="T62" fmla="*/ 3 w 7"/>
              <a:gd name="T63" fmla="*/ 2 h 6"/>
              <a:gd name="T64" fmla="*/ 3 w 7"/>
              <a:gd name="T65" fmla="*/ 2 h 6"/>
              <a:gd name="T66" fmla="*/ 4 w 7"/>
              <a:gd name="T67" fmla="*/ 3 h 6"/>
              <a:gd name="T68" fmla="*/ 4 w 7"/>
              <a:gd name="T69" fmla="*/ 3 h 6"/>
              <a:gd name="T70" fmla="*/ 4 w 7"/>
              <a:gd name="T71" fmla="*/ 3 h 6"/>
              <a:gd name="T72" fmla="*/ 5 w 7"/>
              <a:gd name="T73" fmla="*/ 3 h 6"/>
              <a:gd name="T74" fmla="*/ 5 w 7"/>
              <a:gd name="T75" fmla="*/ 4 h 6"/>
              <a:gd name="T76" fmla="*/ 4 w 7"/>
              <a:gd name="T77" fmla="*/ 4 h 6"/>
              <a:gd name="T78" fmla="*/ 5 w 7"/>
              <a:gd name="T79" fmla="*/ 4 h 6"/>
              <a:gd name="T80" fmla="*/ 4 w 7"/>
              <a:gd name="T81" fmla="*/ 4 h 6"/>
              <a:gd name="T82" fmla="*/ 4 w 7"/>
              <a:gd name="T83" fmla="*/ 4 h 6"/>
              <a:gd name="T84" fmla="*/ 3 w 7"/>
              <a:gd name="T85" fmla="*/ 4 h 6"/>
              <a:gd name="T86" fmla="*/ 3 w 7"/>
              <a:gd name="T87" fmla="*/ 4 h 6"/>
              <a:gd name="T88" fmla="*/ 3 w 7"/>
              <a:gd name="T89" fmla="*/ 4 h 6"/>
              <a:gd name="T90" fmla="*/ 3 w 7"/>
              <a:gd name="T91" fmla="*/ 4 h 6"/>
              <a:gd name="T92" fmla="*/ 3 w 7"/>
              <a:gd name="T93" fmla="*/ 4 h 6"/>
              <a:gd name="T94" fmla="*/ 2 w 7"/>
              <a:gd name="T95" fmla="*/ 4 h 6"/>
              <a:gd name="T96" fmla="*/ 2 w 7"/>
              <a:gd name="T97" fmla="*/ 4 h 6"/>
              <a:gd name="T98" fmla="*/ 3 w 7"/>
              <a:gd name="T99" fmla="*/ 4 h 6"/>
              <a:gd name="T100" fmla="*/ 3 w 7"/>
              <a:gd name="T101" fmla="*/ 5 h 6"/>
              <a:gd name="T102" fmla="*/ 3 w 7"/>
              <a:gd name="T103" fmla="*/ 5 h 6"/>
              <a:gd name="T104" fmla="*/ 1 w 7"/>
              <a:gd name="T105" fmla="*/ 6 h 6"/>
              <a:gd name="T106" fmla="*/ 1 w 7"/>
              <a:gd name="T107" fmla="*/ 6 h 6"/>
              <a:gd name="T108" fmla="*/ 2 w 7"/>
              <a:gd name="T109" fmla="*/ 6 h 6"/>
              <a:gd name="T110" fmla="*/ 4 w 7"/>
              <a:gd name="T111" fmla="*/ 6 h 6"/>
              <a:gd name="T112" fmla="*/ 5 w 7"/>
              <a:gd name="T113" fmla="*/ 6 h 6"/>
              <a:gd name="T114" fmla="*/ 6 w 7"/>
              <a:gd name="T115" fmla="*/ 6 h 6"/>
              <a:gd name="T116" fmla="*/ 7 w 7"/>
              <a:gd name="T117" fmla="*/ 6 h 6"/>
              <a:gd name="T118" fmla="*/ 7 w 7"/>
              <a:gd name="T119" fmla="*/ 6 h 6"/>
              <a:gd name="T120" fmla="*/ 7 w 7"/>
              <a:gd name="T121" fmla="*/ 6 h 6"/>
              <a:gd name="T122" fmla="*/ 7 w 7"/>
              <a:gd name="T123" fmla="*/ 6 h 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6">
                <a:moveTo>
                  <a:pt x="7" y="6"/>
                </a:moveTo>
                <a:lnTo>
                  <a:pt x="7" y="6"/>
                </a:lnTo>
                <a:lnTo>
                  <a:pt x="7" y="5"/>
                </a:lnTo>
                <a:lnTo>
                  <a:pt x="7" y="4"/>
                </a:lnTo>
                <a:lnTo>
                  <a:pt x="6" y="4"/>
                </a:lnTo>
                <a:lnTo>
                  <a:pt x="4" y="2"/>
                </a:lnTo>
                <a:lnTo>
                  <a:pt x="2" y="1"/>
                </a:lnTo>
                <a:lnTo>
                  <a:pt x="1" y="1"/>
                </a:lnTo>
                <a:lnTo>
                  <a:pt x="1" y="0"/>
                </a:lnTo>
                <a:lnTo>
                  <a:pt x="0" y="0"/>
                </a:lnTo>
                <a:lnTo>
                  <a:pt x="0" y="1"/>
                </a:lnTo>
                <a:lnTo>
                  <a:pt x="1" y="1"/>
                </a:lnTo>
                <a:lnTo>
                  <a:pt x="1" y="2"/>
                </a:lnTo>
                <a:lnTo>
                  <a:pt x="0" y="3"/>
                </a:lnTo>
                <a:lnTo>
                  <a:pt x="1" y="3"/>
                </a:lnTo>
                <a:lnTo>
                  <a:pt x="2" y="2"/>
                </a:lnTo>
                <a:lnTo>
                  <a:pt x="2" y="3"/>
                </a:lnTo>
                <a:lnTo>
                  <a:pt x="3" y="3"/>
                </a:lnTo>
                <a:lnTo>
                  <a:pt x="3" y="2"/>
                </a:lnTo>
                <a:lnTo>
                  <a:pt x="4" y="3"/>
                </a:lnTo>
                <a:lnTo>
                  <a:pt x="5" y="3"/>
                </a:lnTo>
                <a:lnTo>
                  <a:pt x="5" y="4"/>
                </a:lnTo>
                <a:lnTo>
                  <a:pt x="4" y="4"/>
                </a:lnTo>
                <a:lnTo>
                  <a:pt x="5" y="4"/>
                </a:lnTo>
                <a:lnTo>
                  <a:pt x="4" y="4"/>
                </a:lnTo>
                <a:lnTo>
                  <a:pt x="3" y="4"/>
                </a:lnTo>
                <a:lnTo>
                  <a:pt x="2" y="4"/>
                </a:lnTo>
                <a:lnTo>
                  <a:pt x="3" y="4"/>
                </a:lnTo>
                <a:lnTo>
                  <a:pt x="3" y="5"/>
                </a:lnTo>
                <a:lnTo>
                  <a:pt x="1" y="6"/>
                </a:lnTo>
                <a:lnTo>
                  <a:pt x="2" y="6"/>
                </a:lnTo>
                <a:lnTo>
                  <a:pt x="4" y="6"/>
                </a:lnTo>
                <a:lnTo>
                  <a:pt x="5" y="6"/>
                </a:lnTo>
                <a:lnTo>
                  <a:pt x="6" y="6"/>
                </a:lnTo>
                <a:lnTo>
                  <a:pt x="7" y="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31" name="Freeform 1753">
            <a:extLst>
              <a:ext uri="{FF2B5EF4-FFF2-40B4-BE49-F238E27FC236}">
                <a16:creationId xmlns:a16="http://schemas.microsoft.com/office/drawing/2014/main" id="{FC785ADE-0665-4C7E-9AFA-0E23A5B5E13A}"/>
              </a:ext>
            </a:extLst>
          </xdr:cNvPr>
          <xdr:cNvSpPr>
            <a:spLocks/>
          </xdr:cNvSpPr>
        </xdr:nvSpPr>
        <xdr:spPr bwMode="auto">
          <a:xfrm>
            <a:off x="840" y="730"/>
            <a:ext cx="5" cy="3"/>
          </a:xfrm>
          <a:custGeom>
            <a:avLst/>
            <a:gdLst>
              <a:gd name="T0" fmla="*/ 0 w 5"/>
              <a:gd name="T1" fmla="*/ 2 h 3"/>
              <a:gd name="T2" fmla="*/ 1 w 5"/>
              <a:gd name="T3" fmla="*/ 1 h 3"/>
              <a:gd name="T4" fmla="*/ 1 w 5"/>
              <a:gd name="T5" fmla="*/ 0 h 3"/>
              <a:gd name="T6" fmla="*/ 3 w 5"/>
              <a:gd name="T7" fmla="*/ 1 h 3"/>
              <a:gd name="T8" fmla="*/ 3 w 5"/>
              <a:gd name="T9" fmla="*/ 1 h 3"/>
              <a:gd name="T10" fmla="*/ 4 w 5"/>
              <a:gd name="T11" fmla="*/ 1 h 3"/>
              <a:gd name="T12" fmla="*/ 5 w 5"/>
              <a:gd name="T13" fmla="*/ 3 h 3"/>
              <a:gd name="T14" fmla="*/ 4 w 5"/>
              <a:gd name="T15" fmla="*/ 3 h 3"/>
              <a:gd name="T16" fmla="*/ 3 w 5"/>
              <a:gd name="T17" fmla="*/ 3 h 3"/>
              <a:gd name="T18" fmla="*/ 4 w 5"/>
              <a:gd name="T19" fmla="*/ 3 h 3"/>
              <a:gd name="T20" fmla="*/ 3 w 5"/>
              <a:gd name="T21" fmla="*/ 3 h 3"/>
              <a:gd name="T22" fmla="*/ 3 w 5"/>
              <a:gd name="T23" fmla="*/ 3 h 3"/>
              <a:gd name="T24" fmla="*/ 3 w 5"/>
              <a:gd name="T25" fmla="*/ 3 h 3"/>
              <a:gd name="T26" fmla="*/ 2 w 5"/>
              <a:gd name="T27" fmla="*/ 3 h 3"/>
              <a:gd name="T28" fmla="*/ 2 w 5"/>
              <a:gd name="T29" fmla="*/ 3 h 3"/>
              <a:gd name="T30" fmla="*/ 2 w 5"/>
              <a:gd name="T31" fmla="*/ 2 h 3"/>
              <a:gd name="T32" fmla="*/ 2 w 5"/>
              <a:gd name="T33" fmla="*/ 2 h 3"/>
              <a:gd name="T34" fmla="*/ 1 w 5"/>
              <a:gd name="T35" fmla="*/ 2 h 3"/>
              <a:gd name="T36" fmla="*/ 1 w 5"/>
              <a:gd name="T37" fmla="*/ 2 h 3"/>
              <a:gd name="T38" fmla="*/ 1 w 5"/>
              <a:gd name="T39" fmla="*/ 2 h 3"/>
              <a:gd name="T40" fmla="*/ 1 w 5"/>
              <a:gd name="T41" fmla="*/ 2 h 3"/>
              <a:gd name="T42" fmla="*/ 1 w 5"/>
              <a:gd name="T43" fmla="*/ 2 h 3"/>
              <a:gd name="T44" fmla="*/ 1 w 5"/>
              <a:gd name="T45" fmla="*/ 2 h 3"/>
              <a:gd name="T46" fmla="*/ 0 w 5"/>
              <a:gd name="T47" fmla="*/ 2 h 3"/>
              <a:gd name="T48" fmla="*/ 0 w 5"/>
              <a:gd name="T49" fmla="*/ 2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2"/>
                </a:moveTo>
                <a:lnTo>
                  <a:pt x="1" y="1"/>
                </a:lnTo>
                <a:lnTo>
                  <a:pt x="1" y="0"/>
                </a:lnTo>
                <a:lnTo>
                  <a:pt x="3" y="1"/>
                </a:lnTo>
                <a:lnTo>
                  <a:pt x="4" y="1"/>
                </a:lnTo>
                <a:lnTo>
                  <a:pt x="5" y="3"/>
                </a:lnTo>
                <a:lnTo>
                  <a:pt x="4" y="3"/>
                </a:lnTo>
                <a:lnTo>
                  <a:pt x="3" y="3"/>
                </a:lnTo>
                <a:lnTo>
                  <a:pt x="4" y="3"/>
                </a:lnTo>
                <a:lnTo>
                  <a:pt x="3" y="3"/>
                </a:lnTo>
                <a:lnTo>
                  <a:pt x="2" y="3"/>
                </a:lnTo>
                <a:lnTo>
                  <a:pt x="2" y="2"/>
                </a:lnTo>
                <a:lnTo>
                  <a:pt x="1" y="2"/>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32" name="Rectangle 1754">
            <a:extLst>
              <a:ext uri="{FF2B5EF4-FFF2-40B4-BE49-F238E27FC236}">
                <a16:creationId xmlns:a16="http://schemas.microsoft.com/office/drawing/2014/main" id="{9DD6CD1B-E42F-422D-8060-40DF7B613077}"/>
              </a:ext>
            </a:extLst>
          </xdr:cNvPr>
          <xdr:cNvSpPr>
            <a:spLocks noChangeArrowheads="1"/>
          </xdr:cNvSpPr>
        </xdr:nvSpPr>
        <xdr:spPr bwMode="auto">
          <a:xfrm>
            <a:off x="779" y="746"/>
            <a:ext cx="3"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4433" name="Freeform 1755">
            <a:extLst>
              <a:ext uri="{FF2B5EF4-FFF2-40B4-BE49-F238E27FC236}">
                <a16:creationId xmlns:a16="http://schemas.microsoft.com/office/drawing/2014/main" id="{C480FD38-60C1-4B29-B93A-9232484C164C}"/>
              </a:ext>
            </a:extLst>
          </xdr:cNvPr>
          <xdr:cNvSpPr>
            <a:spLocks/>
          </xdr:cNvSpPr>
        </xdr:nvSpPr>
        <xdr:spPr bwMode="auto">
          <a:xfrm>
            <a:off x="791" y="744"/>
            <a:ext cx="2" cy="1"/>
          </a:xfrm>
          <a:custGeom>
            <a:avLst/>
            <a:gdLst>
              <a:gd name="T0" fmla="*/ 2 w 2"/>
              <a:gd name="T1" fmla="*/ 1 h 1"/>
              <a:gd name="T2" fmla="*/ 1 w 2"/>
              <a:gd name="T3" fmla="*/ 1 h 1"/>
              <a:gd name="T4" fmla="*/ 0 w 2"/>
              <a:gd name="T5" fmla="*/ 1 h 1"/>
              <a:gd name="T6" fmla="*/ 0 w 2"/>
              <a:gd name="T7" fmla="*/ 1 h 1"/>
              <a:gd name="T8" fmla="*/ 0 w 2"/>
              <a:gd name="T9" fmla="*/ 1 h 1"/>
              <a:gd name="T10" fmla="*/ 0 w 2"/>
              <a:gd name="T11" fmla="*/ 0 h 1"/>
              <a:gd name="T12" fmla="*/ 0 w 2"/>
              <a:gd name="T13" fmla="*/ 0 h 1"/>
              <a:gd name="T14" fmla="*/ 2 w 2"/>
              <a:gd name="T15" fmla="*/ 0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0"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34" name="Freeform 1756">
            <a:extLst>
              <a:ext uri="{FF2B5EF4-FFF2-40B4-BE49-F238E27FC236}">
                <a16:creationId xmlns:a16="http://schemas.microsoft.com/office/drawing/2014/main" id="{A376E644-E1E6-41DF-A3EE-2E30F6C2BF9E}"/>
              </a:ext>
            </a:extLst>
          </xdr:cNvPr>
          <xdr:cNvSpPr>
            <a:spLocks/>
          </xdr:cNvSpPr>
        </xdr:nvSpPr>
        <xdr:spPr bwMode="auto">
          <a:xfrm>
            <a:off x="793" y="744"/>
            <a:ext cx="2" cy="1"/>
          </a:xfrm>
          <a:custGeom>
            <a:avLst/>
            <a:gdLst>
              <a:gd name="T0" fmla="*/ 2 w 2"/>
              <a:gd name="T1" fmla="*/ 0 h 1"/>
              <a:gd name="T2" fmla="*/ 1 w 2"/>
              <a:gd name="T3" fmla="*/ 0 h 1"/>
              <a:gd name="T4" fmla="*/ 1 w 2"/>
              <a:gd name="T5" fmla="*/ 0 h 1"/>
              <a:gd name="T6" fmla="*/ 1 w 2"/>
              <a:gd name="T7" fmla="*/ 0 h 1"/>
              <a:gd name="T8" fmla="*/ 0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35" name="Freeform 1757">
            <a:extLst>
              <a:ext uri="{FF2B5EF4-FFF2-40B4-BE49-F238E27FC236}">
                <a16:creationId xmlns:a16="http://schemas.microsoft.com/office/drawing/2014/main" id="{001134F5-973A-4EE1-B570-4006F5DC7017}"/>
              </a:ext>
            </a:extLst>
          </xdr:cNvPr>
          <xdr:cNvSpPr>
            <a:spLocks/>
          </xdr:cNvSpPr>
        </xdr:nvSpPr>
        <xdr:spPr bwMode="auto">
          <a:xfrm>
            <a:off x="776" y="747"/>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1 h 1"/>
              <a:gd name="T16" fmla="*/ 0 w 2"/>
              <a:gd name="T17" fmla="*/ 1 h 1"/>
              <a:gd name="T18" fmla="*/ 1 w 2"/>
              <a:gd name="T19" fmla="*/ 0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36" name="Freeform 1758">
            <a:extLst>
              <a:ext uri="{FF2B5EF4-FFF2-40B4-BE49-F238E27FC236}">
                <a16:creationId xmlns:a16="http://schemas.microsoft.com/office/drawing/2014/main" id="{39784EDF-9664-4BAD-8C38-870A3CFBE4B1}"/>
              </a:ext>
            </a:extLst>
          </xdr:cNvPr>
          <xdr:cNvSpPr>
            <a:spLocks/>
          </xdr:cNvSpPr>
        </xdr:nvSpPr>
        <xdr:spPr bwMode="auto">
          <a:xfrm>
            <a:off x="783" y="745"/>
            <a:ext cx="3" cy="1"/>
          </a:xfrm>
          <a:custGeom>
            <a:avLst/>
            <a:gdLst>
              <a:gd name="T0" fmla="*/ 3 w 3"/>
              <a:gd name="T1" fmla="*/ 0 h 1"/>
              <a:gd name="T2" fmla="*/ 0 w 3"/>
              <a:gd name="T3" fmla="*/ 1 h 1"/>
              <a:gd name="T4" fmla="*/ 0 w 3"/>
              <a:gd name="T5" fmla="*/ 1 h 1"/>
              <a:gd name="T6" fmla="*/ 1 w 3"/>
              <a:gd name="T7" fmla="*/ 0 h 1"/>
              <a:gd name="T8" fmla="*/ 3 w 3"/>
              <a:gd name="T9" fmla="*/ 0 h 1"/>
              <a:gd name="T10" fmla="*/ 3 w 3"/>
              <a:gd name="T11" fmla="*/ 0 h 1"/>
              <a:gd name="T12" fmla="*/ 3 w 3"/>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 h="1">
                <a:moveTo>
                  <a:pt x="3" y="0"/>
                </a:move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37" name="Freeform 1759">
            <a:extLst>
              <a:ext uri="{FF2B5EF4-FFF2-40B4-BE49-F238E27FC236}">
                <a16:creationId xmlns:a16="http://schemas.microsoft.com/office/drawing/2014/main" id="{50F16E65-5003-46BD-8C43-50A788E1F818}"/>
              </a:ext>
            </a:extLst>
          </xdr:cNvPr>
          <xdr:cNvSpPr>
            <a:spLocks/>
          </xdr:cNvSpPr>
        </xdr:nvSpPr>
        <xdr:spPr bwMode="auto">
          <a:xfrm>
            <a:off x="788" y="745"/>
            <a:ext cx="2" cy="1"/>
          </a:xfrm>
          <a:custGeom>
            <a:avLst/>
            <a:gdLst>
              <a:gd name="T0" fmla="*/ 2 w 2"/>
              <a:gd name="T1" fmla="*/ 0 h 1"/>
              <a:gd name="T2" fmla="*/ 0 w 2"/>
              <a:gd name="T3" fmla="*/ 0 h 1"/>
              <a:gd name="T4" fmla="*/ 0 w 2"/>
              <a:gd name="T5" fmla="*/ 0 h 1"/>
              <a:gd name="T6" fmla="*/ 0 w 2"/>
              <a:gd name="T7" fmla="*/ 0 h 1"/>
              <a:gd name="T8" fmla="*/ 0 w 2"/>
              <a:gd name="T9" fmla="*/ 0 h 1"/>
              <a:gd name="T10" fmla="*/ 0 w 2"/>
              <a:gd name="T11" fmla="*/ 0 h 1"/>
              <a:gd name="T12" fmla="*/ 0 w 2"/>
              <a:gd name="T13" fmla="*/ 0 h 1"/>
              <a:gd name="T14" fmla="*/ 0 w 2"/>
              <a:gd name="T15" fmla="*/ 0 h 1"/>
              <a:gd name="T16" fmla="*/ 0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38" name="Freeform 1760">
            <a:extLst>
              <a:ext uri="{FF2B5EF4-FFF2-40B4-BE49-F238E27FC236}">
                <a16:creationId xmlns:a16="http://schemas.microsoft.com/office/drawing/2014/main" id="{F8581293-4C97-4690-A115-59F9E4476580}"/>
              </a:ext>
            </a:extLst>
          </xdr:cNvPr>
          <xdr:cNvSpPr>
            <a:spLocks/>
          </xdr:cNvSpPr>
        </xdr:nvSpPr>
        <xdr:spPr bwMode="auto">
          <a:xfrm>
            <a:off x="779" y="74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39" name="Freeform 1761">
            <a:extLst>
              <a:ext uri="{FF2B5EF4-FFF2-40B4-BE49-F238E27FC236}">
                <a16:creationId xmlns:a16="http://schemas.microsoft.com/office/drawing/2014/main" id="{8F205731-DF08-40AA-BF16-794871B5F2C9}"/>
              </a:ext>
            </a:extLst>
          </xdr:cNvPr>
          <xdr:cNvSpPr>
            <a:spLocks/>
          </xdr:cNvSpPr>
        </xdr:nvSpPr>
        <xdr:spPr bwMode="auto">
          <a:xfrm>
            <a:off x="764" y="721"/>
            <a:ext cx="136" cy="143"/>
          </a:xfrm>
          <a:custGeom>
            <a:avLst/>
            <a:gdLst>
              <a:gd name="T0" fmla="*/ 50 w 136"/>
              <a:gd name="T1" fmla="*/ 4 h 143"/>
              <a:gd name="T2" fmla="*/ 60 w 136"/>
              <a:gd name="T3" fmla="*/ 5 h 143"/>
              <a:gd name="T4" fmla="*/ 60 w 136"/>
              <a:gd name="T5" fmla="*/ 11 h 143"/>
              <a:gd name="T6" fmla="*/ 72 w 136"/>
              <a:gd name="T7" fmla="*/ 14 h 143"/>
              <a:gd name="T8" fmla="*/ 73 w 136"/>
              <a:gd name="T9" fmla="*/ 19 h 143"/>
              <a:gd name="T10" fmla="*/ 84 w 136"/>
              <a:gd name="T11" fmla="*/ 19 h 143"/>
              <a:gd name="T12" fmla="*/ 92 w 136"/>
              <a:gd name="T13" fmla="*/ 17 h 143"/>
              <a:gd name="T14" fmla="*/ 103 w 136"/>
              <a:gd name="T15" fmla="*/ 12 h 143"/>
              <a:gd name="T16" fmla="*/ 97 w 136"/>
              <a:gd name="T17" fmla="*/ 14 h 143"/>
              <a:gd name="T18" fmla="*/ 102 w 136"/>
              <a:gd name="T19" fmla="*/ 12 h 143"/>
              <a:gd name="T20" fmla="*/ 108 w 136"/>
              <a:gd name="T21" fmla="*/ 14 h 143"/>
              <a:gd name="T22" fmla="*/ 116 w 136"/>
              <a:gd name="T23" fmla="*/ 17 h 143"/>
              <a:gd name="T24" fmla="*/ 124 w 136"/>
              <a:gd name="T25" fmla="*/ 24 h 143"/>
              <a:gd name="T26" fmla="*/ 127 w 136"/>
              <a:gd name="T27" fmla="*/ 32 h 143"/>
              <a:gd name="T28" fmla="*/ 125 w 136"/>
              <a:gd name="T29" fmla="*/ 42 h 143"/>
              <a:gd name="T30" fmla="*/ 132 w 136"/>
              <a:gd name="T31" fmla="*/ 54 h 143"/>
              <a:gd name="T32" fmla="*/ 132 w 136"/>
              <a:gd name="T33" fmla="*/ 64 h 143"/>
              <a:gd name="T34" fmla="*/ 135 w 136"/>
              <a:gd name="T35" fmla="*/ 74 h 143"/>
              <a:gd name="T36" fmla="*/ 128 w 136"/>
              <a:gd name="T37" fmla="*/ 74 h 143"/>
              <a:gd name="T38" fmla="*/ 124 w 136"/>
              <a:gd name="T39" fmla="*/ 77 h 143"/>
              <a:gd name="T40" fmla="*/ 114 w 136"/>
              <a:gd name="T41" fmla="*/ 80 h 143"/>
              <a:gd name="T42" fmla="*/ 106 w 136"/>
              <a:gd name="T43" fmla="*/ 85 h 143"/>
              <a:gd name="T44" fmla="*/ 96 w 136"/>
              <a:gd name="T45" fmla="*/ 90 h 143"/>
              <a:gd name="T46" fmla="*/ 96 w 136"/>
              <a:gd name="T47" fmla="*/ 92 h 143"/>
              <a:gd name="T48" fmla="*/ 99 w 136"/>
              <a:gd name="T49" fmla="*/ 100 h 143"/>
              <a:gd name="T50" fmla="*/ 105 w 136"/>
              <a:gd name="T51" fmla="*/ 105 h 143"/>
              <a:gd name="T52" fmla="*/ 114 w 136"/>
              <a:gd name="T53" fmla="*/ 112 h 143"/>
              <a:gd name="T54" fmla="*/ 117 w 136"/>
              <a:gd name="T55" fmla="*/ 119 h 143"/>
              <a:gd name="T56" fmla="*/ 104 w 136"/>
              <a:gd name="T57" fmla="*/ 126 h 143"/>
              <a:gd name="T58" fmla="*/ 107 w 136"/>
              <a:gd name="T59" fmla="*/ 136 h 143"/>
              <a:gd name="T60" fmla="*/ 103 w 136"/>
              <a:gd name="T61" fmla="*/ 136 h 143"/>
              <a:gd name="T62" fmla="*/ 89 w 136"/>
              <a:gd name="T63" fmla="*/ 137 h 143"/>
              <a:gd name="T64" fmla="*/ 76 w 136"/>
              <a:gd name="T65" fmla="*/ 140 h 143"/>
              <a:gd name="T66" fmla="*/ 68 w 136"/>
              <a:gd name="T67" fmla="*/ 138 h 143"/>
              <a:gd name="T68" fmla="*/ 62 w 136"/>
              <a:gd name="T69" fmla="*/ 141 h 143"/>
              <a:gd name="T70" fmla="*/ 48 w 136"/>
              <a:gd name="T71" fmla="*/ 135 h 143"/>
              <a:gd name="T72" fmla="*/ 41 w 136"/>
              <a:gd name="T73" fmla="*/ 134 h 143"/>
              <a:gd name="T74" fmla="*/ 41 w 136"/>
              <a:gd name="T75" fmla="*/ 136 h 143"/>
              <a:gd name="T76" fmla="*/ 34 w 136"/>
              <a:gd name="T77" fmla="*/ 137 h 143"/>
              <a:gd name="T78" fmla="*/ 25 w 136"/>
              <a:gd name="T79" fmla="*/ 133 h 143"/>
              <a:gd name="T80" fmla="*/ 32 w 136"/>
              <a:gd name="T81" fmla="*/ 115 h 143"/>
              <a:gd name="T82" fmla="*/ 24 w 136"/>
              <a:gd name="T83" fmla="*/ 109 h 143"/>
              <a:gd name="T84" fmla="*/ 17 w 136"/>
              <a:gd name="T85" fmla="*/ 108 h 143"/>
              <a:gd name="T86" fmla="*/ 10 w 136"/>
              <a:gd name="T87" fmla="*/ 105 h 143"/>
              <a:gd name="T88" fmla="*/ 10 w 136"/>
              <a:gd name="T89" fmla="*/ 98 h 143"/>
              <a:gd name="T90" fmla="*/ 4 w 136"/>
              <a:gd name="T91" fmla="*/ 93 h 143"/>
              <a:gd name="T92" fmla="*/ 6 w 136"/>
              <a:gd name="T93" fmla="*/ 88 h 143"/>
              <a:gd name="T94" fmla="*/ 4 w 136"/>
              <a:gd name="T95" fmla="*/ 83 h 143"/>
              <a:gd name="T96" fmla="*/ 3 w 136"/>
              <a:gd name="T97" fmla="*/ 76 h 143"/>
              <a:gd name="T98" fmla="*/ 3 w 136"/>
              <a:gd name="T99" fmla="*/ 70 h 143"/>
              <a:gd name="T100" fmla="*/ 2 w 136"/>
              <a:gd name="T101" fmla="*/ 60 h 143"/>
              <a:gd name="T102" fmla="*/ 11 w 136"/>
              <a:gd name="T103" fmla="*/ 58 h 143"/>
              <a:gd name="T104" fmla="*/ 17 w 136"/>
              <a:gd name="T105" fmla="*/ 48 h 143"/>
              <a:gd name="T106" fmla="*/ 19 w 136"/>
              <a:gd name="T107" fmla="*/ 40 h 143"/>
              <a:gd name="T108" fmla="*/ 18 w 136"/>
              <a:gd name="T109" fmla="*/ 28 h 143"/>
              <a:gd name="T110" fmla="*/ 34 w 136"/>
              <a:gd name="T111" fmla="*/ 28 h 143"/>
              <a:gd name="T112" fmla="*/ 36 w 136"/>
              <a:gd name="T113" fmla="*/ 26 h 143"/>
              <a:gd name="T114" fmla="*/ 44 w 136"/>
              <a:gd name="T115" fmla="*/ 22 h 143"/>
              <a:gd name="T116" fmla="*/ 54 w 136"/>
              <a:gd name="T117" fmla="*/ 25 h 143"/>
              <a:gd name="T118" fmla="*/ 46 w 136"/>
              <a:gd name="T119" fmla="*/ 17 h 143"/>
              <a:gd name="T120" fmla="*/ 41 w 136"/>
              <a:gd name="T121" fmla="*/ 13 h 143"/>
              <a:gd name="T122" fmla="*/ 44 w 136"/>
              <a:gd name="T123" fmla="*/ 8 h 14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36" h="143">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40" name="Freeform 1762">
            <a:extLst>
              <a:ext uri="{FF2B5EF4-FFF2-40B4-BE49-F238E27FC236}">
                <a16:creationId xmlns:a16="http://schemas.microsoft.com/office/drawing/2014/main" id="{55F9EB8B-C47F-436A-989E-4228C72FEAC1}"/>
              </a:ext>
            </a:extLst>
          </xdr:cNvPr>
          <xdr:cNvSpPr>
            <a:spLocks/>
          </xdr:cNvSpPr>
        </xdr:nvSpPr>
        <xdr:spPr bwMode="auto">
          <a:xfrm>
            <a:off x="808" y="731"/>
            <a:ext cx="2" cy="1"/>
          </a:xfrm>
          <a:custGeom>
            <a:avLst/>
            <a:gdLst>
              <a:gd name="T0" fmla="*/ 2 w 2"/>
              <a:gd name="T1" fmla="*/ 0 h 1"/>
              <a:gd name="T2" fmla="*/ 1 w 2"/>
              <a:gd name="T3" fmla="*/ 0 h 1"/>
              <a:gd name="T4" fmla="*/ 1 w 2"/>
              <a:gd name="T5" fmla="*/ 1 h 1"/>
              <a:gd name="T6" fmla="*/ 1 w 2"/>
              <a:gd name="T7" fmla="*/ 1 h 1"/>
              <a:gd name="T8" fmla="*/ 0 w 2"/>
              <a:gd name="T9" fmla="*/ 1 h 1"/>
              <a:gd name="T10" fmla="*/ 0 w 2"/>
              <a:gd name="T11" fmla="*/ 1 h 1"/>
              <a:gd name="T12" fmla="*/ 0 w 2"/>
              <a:gd name="T13" fmla="*/ 0 h 1"/>
              <a:gd name="T14" fmla="*/ 0 w 2"/>
              <a:gd name="T15" fmla="*/ 0 h 1"/>
              <a:gd name="T16" fmla="*/ 1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1" y="0"/>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41" name="Freeform 1763">
            <a:extLst>
              <a:ext uri="{FF2B5EF4-FFF2-40B4-BE49-F238E27FC236}">
                <a16:creationId xmlns:a16="http://schemas.microsoft.com/office/drawing/2014/main" id="{9185E81F-8D38-4439-A85C-DD7461B029ED}"/>
              </a:ext>
            </a:extLst>
          </xdr:cNvPr>
          <xdr:cNvSpPr>
            <a:spLocks/>
          </xdr:cNvSpPr>
        </xdr:nvSpPr>
        <xdr:spPr bwMode="auto">
          <a:xfrm>
            <a:off x="800" y="727"/>
            <a:ext cx="1" cy="2"/>
          </a:xfrm>
          <a:custGeom>
            <a:avLst/>
            <a:gdLst>
              <a:gd name="T0" fmla="*/ 1 w 1"/>
              <a:gd name="T1" fmla="*/ 0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0 w 1"/>
              <a:gd name="T17" fmla="*/ 1 h 2"/>
              <a:gd name="T18" fmla="*/ 0 w 1"/>
              <a:gd name="T19" fmla="*/ 0 h 2"/>
              <a:gd name="T20" fmla="*/ 1 w 1"/>
              <a:gd name="T21" fmla="*/ 0 h 2"/>
              <a:gd name="T22" fmla="*/ 1 w 1"/>
              <a:gd name="T23" fmla="*/ 0 h 2"/>
              <a:gd name="T24" fmla="*/ 1 w 1"/>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2">
                <a:moveTo>
                  <a:pt x="1" y="0"/>
                </a:moveTo>
                <a:lnTo>
                  <a:pt x="1" y="1"/>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42" name="Freeform 1764">
            <a:extLst>
              <a:ext uri="{FF2B5EF4-FFF2-40B4-BE49-F238E27FC236}">
                <a16:creationId xmlns:a16="http://schemas.microsoft.com/office/drawing/2014/main" id="{3FEE0390-C28D-44AD-AEBC-B09F70998F95}"/>
              </a:ext>
            </a:extLst>
          </xdr:cNvPr>
          <xdr:cNvSpPr>
            <a:spLocks/>
          </xdr:cNvSpPr>
        </xdr:nvSpPr>
        <xdr:spPr bwMode="auto">
          <a:xfrm>
            <a:off x="801" y="726"/>
            <a:ext cx="4" cy="2"/>
          </a:xfrm>
          <a:custGeom>
            <a:avLst/>
            <a:gdLst>
              <a:gd name="T0" fmla="*/ 0 w 4"/>
              <a:gd name="T1" fmla="*/ 1 h 2"/>
              <a:gd name="T2" fmla="*/ 1 w 4"/>
              <a:gd name="T3" fmla="*/ 1 h 2"/>
              <a:gd name="T4" fmla="*/ 2 w 4"/>
              <a:gd name="T5" fmla="*/ 0 h 2"/>
              <a:gd name="T6" fmla="*/ 2 w 4"/>
              <a:gd name="T7" fmla="*/ 1 h 2"/>
              <a:gd name="T8" fmla="*/ 3 w 4"/>
              <a:gd name="T9" fmla="*/ 0 h 2"/>
              <a:gd name="T10" fmla="*/ 3 w 4"/>
              <a:gd name="T11" fmla="*/ 1 h 2"/>
              <a:gd name="T12" fmla="*/ 4 w 4"/>
              <a:gd name="T13" fmla="*/ 1 h 2"/>
              <a:gd name="T14" fmla="*/ 3 w 4"/>
              <a:gd name="T15" fmla="*/ 2 h 2"/>
              <a:gd name="T16" fmla="*/ 2 w 4"/>
              <a:gd name="T17" fmla="*/ 2 h 2"/>
              <a:gd name="T18" fmla="*/ 0 w 4"/>
              <a:gd name="T19" fmla="*/ 1 h 2"/>
              <a:gd name="T20" fmla="*/ 0 w 4"/>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
                <a:moveTo>
                  <a:pt x="0" y="1"/>
                </a:moveTo>
                <a:lnTo>
                  <a:pt x="1" y="1"/>
                </a:lnTo>
                <a:lnTo>
                  <a:pt x="2" y="0"/>
                </a:lnTo>
                <a:lnTo>
                  <a:pt x="2" y="1"/>
                </a:lnTo>
                <a:lnTo>
                  <a:pt x="3" y="0"/>
                </a:lnTo>
                <a:lnTo>
                  <a:pt x="3" y="1"/>
                </a:lnTo>
                <a:lnTo>
                  <a:pt x="4" y="1"/>
                </a:lnTo>
                <a:lnTo>
                  <a:pt x="3" y="2"/>
                </a:lnTo>
                <a:lnTo>
                  <a:pt x="2"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43" name="Freeform 1765">
            <a:extLst>
              <a:ext uri="{FF2B5EF4-FFF2-40B4-BE49-F238E27FC236}">
                <a16:creationId xmlns:a16="http://schemas.microsoft.com/office/drawing/2014/main" id="{E60FBE62-6320-4150-BF99-B5853669E365}"/>
              </a:ext>
            </a:extLst>
          </xdr:cNvPr>
          <xdr:cNvSpPr>
            <a:spLocks/>
          </xdr:cNvSpPr>
        </xdr:nvSpPr>
        <xdr:spPr bwMode="auto">
          <a:xfrm>
            <a:off x="802" y="732"/>
            <a:ext cx="1" cy="1"/>
          </a:xfrm>
          <a:custGeom>
            <a:avLst/>
            <a:gdLst>
              <a:gd name="T0" fmla="*/ 1 w 1"/>
              <a:gd name="T1" fmla="*/ 0 h 1"/>
              <a:gd name="T2" fmla="*/ 1 w 1"/>
              <a:gd name="T3" fmla="*/ 0 h 1"/>
              <a:gd name="T4" fmla="*/ 1 w 1"/>
              <a:gd name="T5" fmla="*/ 1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44" name="Freeform 1766">
            <a:extLst>
              <a:ext uri="{FF2B5EF4-FFF2-40B4-BE49-F238E27FC236}">
                <a16:creationId xmlns:a16="http://schemas.microsoft.com/office/drawing/2014/main" id="{6BA0E600-6D52-4180-ADBA-4288889A0D5B}"/>
              </a:ext>
            </a:extLst>
          </xdr:cNvPr>
          <xdr:cNvSpPr>
            <a:spLocks/>
          </xdr:cNvSpPr>
        </xdr:nvSpPr>
        <xdr:spPr bwMode="auto">
          <a:xfrm>
            <a:off x="804" y="730"/>
            <a:ext cx="2" cy="1"/>
          </a:xfrm>
          <a:custGeom>
            <a:avLst/>
            <a:gdLst>
              <a:gd name="T0" fmla="*/ 2 w 2"/>
              <a:gd name="T1" fmla="*/ 0 h 1"/>
              <a:gd name="T2" fmla="*/ 2 w 2"/>
              <a:gd name="T3" fmla="*/ 1 h 1"/>
              <a:gd name="T4" fmla="*/ 2 w 2"/>
              <a:gd name="T5" fmla="*/ 1 h 1"/>
              <a:gd name="T6" fmla="*/ 1 w 2"/>
              <a:gd name="T7" fmla="*/ 1 h 1"/>
              <a:gd name="T8" fmla="*/ 0 w 2"/>
              <a:gd name="T9" fmla="*/ 1 h 1"/>
              <a:gd name="T10" fmla="*/ 1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2" y="1"/>
                </a:lnTo>
                <a:lnTo>
                  <a:pt x="1" y="1"/>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45" name="Freeform 1767">
            <a:extLst>
              <a:ext uri="{FF2B5EF4-FFF2-40B4-BE49-F238E27FC236}">
                <a16:creationId xmlns:a16="http://schemas.microsoft.com/office/drawing/2014/main" id="{8D9F1053-087B-4118-B68A-75B6991D2142}"/>
              </a:ext>
            </a:extLst>
          </xdr:cNvPr>
          <xdr:cNvSpPr>
            <a:spLocks/>
          </xdr:cNvSpPr>
        </xdr:nvSpPr>
        <xdr:spPr bwMode="auto">
          <a:xfrm>
            <a:off x="803" y="730"/>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46" name="Freeform 1768">
            <a:extLst>
              <a:ext uri="{FF2B5EF4-FFF2-40B4-BE49-F238E27FC236}">
                <a16:creationId xmlns:a16="http://schemas.microsoft.com/office/drawing/2014/main" id="{C0353C63-4A8E-4453-80EA-3E8254AE01AF}"/>
              </a:ext>
            </a:extLst>
          </xdr:cNvPr>
          <xdr:cNvSpPr>
            <a:spLocks/>
          </xdr:cNvSpPr>
        </xdr:nvSpPr>
        <xdr:spPr bwMode="auto">
          <a:xfrm>
            <a:off x="804" y="728"/>
            <a:ext cx="1" cy="1"/>
          </a:xfrm>
          <a:custGeom>
            <a:avLst/>
            <a:gdLst>
              <a:gd name="T0" fmla="*/ 1 w 1"/>
              <a:gd name="T1" fmla="*/ 0 h 1"/>
              <a:gd name="T2" fmla="*/ 1 w 1"/>
              <a:gd name="T3" fmla="*/ 0 h 1"/>
              <a:gd name="T4" fmla="*/ 0 w 1"/>
              <a:gd name="T5" fmla="*/ 0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47" name="Freeform 1769">
            <a:extLst>
              <a:ext uri="{FF2B5EF4-FFF2-40B4-BE49-F238E27FC236}">
                <a16:creationId xmlns:a16="http://schemas.microsoft.com/office/drawing/2014/main" id="{F2F041CD-3EE0-49E0-B8AA-EDA4AB1A3B1A}"/>
              </a:ext>
            </a:extLst>
          </xdr:cNvPr>
          <xdr:cNvSpPr>
            <a:spLocks/>
          </xdr:cNvSpPr>
        </xdr:nvSpPr>
        <xdr:spPr bwMode="auto">
          <a:xfrm>
            <a:off x="846" y="740"/>
            <a:ext cx="2" cy="1"/>
          </a:xfrm>
          <a:custGeom>
            <a:avLst/>
            <a:gdLst>
              <a:gd name="T0" fmla="*/ 0 w 2"/>
              <a:gd name="T1" fmla="*/ 1 h 1"/>
              <a:gd name="T2" fmla="*/ 0 w 2"/>
              <a:gd name="T3" fmla="*/ 0 h 1"/>
              <a:gd name="T4" fmla="*/ 1 w 2"/>
              <a:gd name="T5" fmla="*/ 0 h 1"/>
              <a:gd name="T6" fmla="*/ 1 w 2"/>
              <a:gd name="T7" fmla="*/ 0 h 1"/>
              <a:gd name="T8" fmla="*/ 2 w 2"/>
              <a:gd name="T9" fmla="*/ 0 h 1"/>
              <a:gd name="T10" fmla="*/ 1 w 2"/>
              <a:gd name="T11" fmla="*/ 1 h 1"/>
              <a:gd name="T12" fmla="*/ 1 w 2"/>
              <a:gd name="T13" fmla="*/ 1 h 1"/>
              <a:gd name="T14" fmla="*/ 1 w 2"/>
              <a:gd name="T15" fmla="*/ 1 h 1"/>
              <a:gd name="T16" fmla="*/ 1 w 2"/>
              <a:gd name="T17" fmla="*/ 0 h 1"/>
              <a:gd name="T18" fmla="*/ 1 w 2"/>
              <a:gd name="T19" fmla="*/ 1 h 1"/>
              <a:gd name="T20" fmla="*/ 1 w 2"/>
              <a:gd name="T21" fmla="*/ 1 h 1"/>
              <a:gd name="T22" fmla="*/ 0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0" y="1"/>
                </a:moveTo>
                <a:lnTo>
                  <a:pt x="0" y="0"/>
                </a:lnTo>
                <a:lnTo>
                  <a:pt x="1" y="0"/>
                </a:lnTo>
                <a:lnTo>
                  <a:pt x="2" y="0"/>
                </a:lnTo>
                <a:lnTo>
                  <a:pt x="1" y="1"/>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48" name="Freeform 1770">
            <a:extLst>
              <a:ext uri="{FF2B5EF4-FFF2-40B4-BE49-F238E27FC236}">
                <a16:creationId xmlns:a16="http://schemas.microsoft.com/office/drawing/2014/main" id="{3F073A66-0FA3-4CE8-9193-DD7FC5EEFD19}"/>
              </a:ext>
            </a:extLst>
          </xdr:cNvPr>
          <xdr:cNvSpPr>
            <a:spLocks/>
          </xdr:cNvSpPr>
        </xdr:nvSpPr>
        <xdr:spPr bwMode="auto">
          <a:xfrm>
            <a:off x="871" y="729"/>
            <a:ext cx="1" cy="3"/>
          </a:xfrm>
          <a:custGeom>
            <a:avLst/>
            <a:gdLst>
              <a:gd name="T0" fmla="*/ 0 w 1"/>
              <a:gd name="T1" fmla="*/ 2 h 3"/>
              <a:gd name="T2" fmla="*/ 0 w 1"/>
              <a:gd name="T3" fmla="*/ 2 h 3"/>
              <a:gd name="T4" fmla="*/ 0 w 1"/>
              <a:gd name="T5" fmla="*/ 1 h 3"/>
              <a:gd name="T6" fmla="*/ 0 w 1"/>
              <a:gd name="T7" fmla="*/ 0 h 3"/>
              <a:gd name="T8" fmla="*/ 1 w 1"/>
              <a:gd name="T9" fmla="*/ 0 h 3"/>
              <a:gd name="T10" fmla="*/ 1 w 1"/>
              <a:gd name="T11" fmla="*/ 0 h 3"/>
              <a:gd name="T12" fmla="*/ 1 w 1"/>
              <a:gd name="T13" fmla="*/ 1 h 3"/>
              <a:gd name="T14" fmla="*/ 1 w 1"/>
              <a:gd name="T15" fmla="*/ 0 h 3"/>
              <a:gd name="T16" fmla="*/ 1 w 1"/>
              <a:gd name="T17" fmla="*/ 1 h 3"/>
              <a:gd name="T18" fmla="*/ 1 w 1"/>
              <a:gd name="T19" fmla="*/ 0 h 3"/>
              <a:gd name="T20" fmla="*/ 1 w 1"/>
              <a:gd name="T21" fmla="*/ 1 h 3"/>
              <a:gd name="T22" fmla="*/ 1 w 1"/>
              <a:gd name="T23" fmla="*/ 1 h 3"/>
              <a:gd name="T24" fmla="*/ 1 w 1"/>
              <a:gd name="T25" fmla="*/ 1 h 3"/>
              <a:gd name="T26" fmla="*/ 1 w 1"/>
              <a:gd name="T27" fmla="*/ 1 h 3"/>
              <a:gd name="T28" fmla="*/ 0 w 1"/>
              <a:gd name="T29" fmla="*/ 2 h 3"/>
              <a:gd name="T30" fmla="*/ 0 w 1"/>
              <a:gd name="T31" fmla="*/ 2 h 3"/>
              <a:gd name="T32" fmla="*/ 0 w 1"/>
              <a:gd name="T33" fmla="*/ 3 h 3"/>
              <a:gd name="T34" fmla="*/ 0 w 1"/>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 h="3">
                <a:moveTo>
                  <a:pt x="0" y="2"/>
                </a:moveTo>
                <a:lnTo>
                  <a:pt x="0" y="2"/>
                </a:lnTo>
                <a:lnTo>
                  <a:pt x="0" y="1"/>
                </a:lnTo>
                <a:lnTo>
                  <a:pt x="0" y="0"/>
                </a:lnTo>
                <a:lnTo>
                  <a:pt x="1" y="0"/>
                </a:lnTo>
                <a:lnTo>
                  <a:pt x="1" y="1"/>
                </a:lnTo>
                <a:lnTo>
                  <a:pt x="1" y="0"/>
                </a:lnTo>
                <a:lnTo>
                  <a:pt x="1" y="1"/>
                </a:lnTo>
                <a:lnTo>
                  <a:pt x="1" y="0"/>
                </a:lnTo>
                <a:lnTo>
                  <a:pt x="1" y="1"/>
                </a:lnTo>
                <a:lnTo>
                  <a:pt x="0" y="2"/>
                </a:lnTo>
                <a:lnTo>
                  <a:pt x="0" y="3"/>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49" name="Freeform 1771">
            <a:extLst>
              <a:ext uri="{FF2B5EF4-FFF2-40B4-BE49-F238E27FC236}">
                <a16:creationId xmlns:a16="http://schemas.microsoft.com/office/drawing/2014/main" id="{3740FCCB-70BD-4984-AB5E-9EA6430A77FE}"/>
              </a:ext>
            </a:extLst>
          </xdr:cNvPr>
          <xdr:cNvSpPr>
            <a:spLocks/>
          </xdr:cNvSpPr>
        </xdr:nvSpPr>
        <xdr:spPr bwMode="auto">
          <a:xfrm>
            <a:off x="872" y="73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0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0"/>
                </a:lnTo>
                <a:lnTo>
                  <a:pt x="1"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50" name="Freeform 1772">
            <a:extLst>
              <a:ext uri="{FF2B5EF4-FFF2-40B4-BE49-F238E27FC236}">
                <a16:creationId xmlns:a16="http://schemas.microsoft.com/office/drawing/2014/main" id="{2405A5B4-73D0-4241-86C1-E61816144036}"/>
              </a:ext>
            </a:extLst>
          </xdr:cNvPr>
          <xdr:cNvSpPr>
            <a:spLocks/>
          </xdr:cNvSpPr>
        </xdr:nvSpPr>
        <xdr:spPr bwMode="auto">
          <a:xfrm>
            <a:off x="872" y="728"/>
            <a:ext cx="9" cy="8"/>
          </a:xfrm>
          <a:custGeom>
            <a:avLst/>
            <a:gdLst>
              <a:gd name="T0" fmla="*/ 1 w 9"/>
              <a:gd name="T1" fmla="*/ 5 h 8"/>
              <a:gd name="T2" fmla="*/ 2 w 9"/>
              <a:gd name="T3" fmla="*/ 5 h 8"/>
              <a:gd name="T4" fmla="*/ 1 w 9"/>
              <a:gd name="T5" fmla="*/ 5 h 8"/>
              <a:gd name="T6" fmla="*/ 0 w 9"/>
              <a:gd name="T7" fmla="*/ 4 h 8"/>
              <a:gd name="T8" fmla="*/ 1 w 9"/>
              <a:gd name="T9" fmla="*/ 4 h 8"/>
              <a:gd name="T10" fmla="*/ 2 w 9"/>
              <a:gd name="T11" fmla="*/ 3 h 8"/>
              <a:gd name="T12" fmla="*/ 1 w 9"/>
              <a:gd name="T13" fmla="*/ 3 h 8"/>
              <a:gd name="T14" fmla="*/ 0 w 9"/>
              <a:gd name="T15" fmla="*/ 2 h 8"/>
              <a:gd name="T16" fmla="*/ 2 w 9"/>
              <a:gd name="T17" fmla="*/ 2 h 8"/>
              <a:gd name="T18" fmla="*/ 3 w 9"/>
              <a:gd name="T19" fmla="*/ 2 h 8"/>
              <a:gd name="T20" fmla="*/ 3 w 9"/>
              <a:gd name="T21" fmla="*/ 2 h 8"/>
              <a:gd name="T22" fmla="*/ 3 w 9"/>
              <a:gd name="T23" fmla="*/ 3 h 8"/>
              <a:gd name="T24" fmla="*/ 3 w 9"/>
              <a:gd name="T25" fmla="*/ 2 h 8"/>
              <a:gd name="T26" fmla="*/ 4 w 9"/>
              <a:gd name="T27" fmla="*/ 3 h 8"/>
              <a:gd name="T28" fmla="*/ 5 w 9"/>
              <a:gd name="T29" fmla="*/ 3 h 8"/>
              <a:gd name="T30" fmla="*/ 5 w 9"/>
              <a:gd name="T31" fmla="*/ 3 h 8"/>
              <a:gd name="T32" fmla="*/ 6 w 9"/>
              <a:gd name="T33" fmla="*/ 2 h 8"/>
              <a:gd name="T34" fmla="*/ 6 w 9"/>
              <a:gd name="T35" fmla="*/ 2 h 8"/>
              <a:gd name="T36" fmla="*/ 4 w 9"/>
              <a:gd name="T37" fmla="*/ 2 h 8"/>
              <a:gd name="T38" fmla="*/ 4 w 9"/>
              <a:gd name="T39" fmla="*/ 1 h 8"/>
              <a:gd name="T40" fmla="*/ 2 w 9"/>
              <a:gd name="T41" fmla="*/ 2 h 8"/>
              <a:gd name="T42" fmla="*/ 2 w 9"/>
              <a:gd name="T43" fmla="*/ 0 h 8"/>
              <a:gd name="T44" fmla="*/ 1 w 9"/>
              <a:gd name="T45" fmla="*/ 0 h 8"/>
              <a:gd name="T46" fmla="*/ 5 w 9"/>
              <a:gd name="T47" fmla="*/ 0 h 8"/>
              <a:gd name="T48" fmla="*/ 4 w 9"/>
              <a:gd name="T49" fmla="*/ 0 h 8"/>
              <a:gd name="T50" fmla="*/ 5 w 9"/>
              <a:gd name="T51" fmla="*/ 2 h 8"/>
              <a:gd name="T52" fmla="*/ 8 w 9"/>
              <a:gd name="T53" fmla="*/ 3 h 8"/>
              <a:gd name="T54" fmla="*/ 7 w 9"/>
              <a:gd name="T55" fmla="*/ 4 h 8"/>
              <a:gd name="T56" fmla="*/ 8 w 9"/>
              <a:gd name="T57" fmla="*/ 5 h 8"/>
              <a:gd name="T58" fmla="*/ 9 w 9"/>
              <a:gd name="T59" fmla="*/ 6 h 8"/>
              <a:gd name="T60" fmla="*/ 9 w 9"/>
              <a:gd name="T61" fmla="*/ 7 h 8"/>
              <a:gd name="T62" fmla="*/ 9 w 9"/>
              <a:gd name="T63" fmla="*/ 7 h 8"/>
              <a:gd name="T64" fmla="*/ 8 w 9"/>
              <a:gd name="T65" fmla="*/ 6 h 8"/>
              <a:gd name="T66" fmla="*/ 7 w 9"/>
              <a:gd name="T67" fmla="*/ 6 h 8"/>
              <a:gd name="T68" fmla="*/ 8 w 9"/>
              <a:gd name="T69" fmla="*/ 6 h 8"/>
              <a:gd name="T70" fmla="*/ 6 w 9"/>
              <a:gd name="T71" fmla="*/ 6 h 8"/>
              <a:gd name="T72" fmla="*/ 4 w 9"/>
              <a:gd name="T73" fmla="*/ 7 h 8"/>
              <a:gd name="T74" fmla="*/ 3 w 9"/>
              <a:gd name="T75" fmla="*/ 8 h 8"/>
              <a:gd name="T76" fmla="*/ 4 w 9"/>
              <a:gd name="T77" fmla="*/ 7 h 8"/>
              <a:gd name="T78" fmla="*/ 4 w 9"/>
              <a:gd name="T79" fmla="*/ 8 h 8"/>
              <a:gd name="T80" fmla="*/ 2 w 9"/>
              <a:gd name="T81" fmla="*/ 8 h 8"/>
              <a:gd name="T82" fmla="*/ 3 w 9"/>
              <a:gd name="T83" fmla="*/ 7 h 8"/>
              <a:gd name="T84" fmla="*/ 2 w 9"/>
              <a:gd name="T85" fmla="*/ 7 h 8"/>
              <a:gd name="T86" fmla="*/ 1 w 9"/>
              <a:gd name="T87" fmla="*/ 7 h 8"/>
              <a:gd name="T88" fmla="*/ 0 w 9"/>
              <a:gd name="T89" fmla="*/ 7 h 8"/>
              <a:gd name="T90" fmla="*/ 0 w 9"/>
              <a:gd name="T91" fmla="*/ 6 h 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9" h="8">
                <a:moveTo>
                  <a:pt x="0" y="6"/>
                </a:moveTo>
                <a:lnTo>
                  <a:pt x="0" y="5"/>
                </a:lnTo>
                <a:lnTo>
                  <a:pt x="1" y="5"/>
                </a:lnTo>
                <a:lnTo>
                  <a:pt x="2" y="5"/>
                </a:lnTo>
                <a:lnTo>
                  <a:pt x="1" y="5"/>
                </a:lnTo>
                <a:lnTo>
                  <a:pt x="2" y="5"/>
                </a:lnTo>
                <a:lnTo>
                  <a:pt x="1" y="5"/>
                </a:lnTo>
                <a:lnTo>
                  <a:pt x="1" y="4"/>
                </a:lnTo>
                <a:lnTo>
                  <a:pt x="0" y="5"/>
                </a:lnTo>
                <a:lnTo>
                  <a:pt x="0" y="4"/>
                </a:lnTo>
                <a:lnTo>
                  <a:pt x="1" y="4"/>
                </a:lnTo>
                <a:lnTo>
                  <a:pt x="2" y="4"/>
                </a:lnTo>
                <a:lnTo>
                  <a:pt x="2" y="3"/>
                </a:lnTo>
                <a:lnTo>
                  <a:pt x="1" y="3"/>
                </a:lnTo>
                <a:lnTo>
                  <a:pt x="0" y="3"/>
                </a:lnTo>
                <a:lnTo>
                  <a:pt x="0" y="2"/>
                </a:lnTo>
                <a:lnTo>
                  <a:pt x="2" y="2"/>
                </a:lnTo>
                <a:lnTo>
                  <a:pt x="2" y="3"/>
                </a:lnTo>
                <a:lnTo>
                  <a:pt x="3" y="3"/>
                </a:lnTo>
                <a:lnTo>
                  <a:pt x="3" y="2"/>
                </a:lnTo>
                <a:lnTo>
                  <a:pt x="4" y="2"/>
                </a:lnTo>
                <a:lnTo>
                  <a:pt x="3" y="2"/>
                </a:lnTo>
                <a:lnTo>
                  <a:pt x="3" y="3"/>
                </a:lnTo>
                <a:lnTo>
                  <a:pt x="4" y="3"/>
                </a:lnTo>
                <a:lnTo>
                  <a:pt x="4" y="2"/>
                </a:lnTo>
                <a:lnTo>
                  <a:pt x="3" y="2"/>
                </a:lnTo>
                <a:lnTo>
                  <a:pt x="4" y="2"/>
                </a:lnTo>
                <a:lnTo>
                  <a:pt x="4" y="3"/>
                </a:lnTo>
                <a:lnTo>
                  <a:pt x="5" y="3"/>
                </a:lnTo>
                <a:lnTo>
                  <a:pt x="6" y="3"/>
                </a:lnTo>
                <a:lnTo>
                  <a:pt x="5" y="3"/>
                </a:lnTo>
                <a:lnTo>
                  <a:pt x="6" y="3"/>
                </a:lnTo>
                <a:lnTo>
                  <a:pt x="6" y="2"/>
                </a:lnTo>
                <a:lnTo>
                  <a:pt x="5" y="2"/>
                </a:lnTo>
                <a:lnTo>
                  <a:pt x="6" y="2"/>
                </a:lnTo>
                <a:lnTo>
                  <a:pt x="5" y="2"/>
                </a:lnTo>
                <a:lnTo>
                  <a:pt x="4" y="2"/>
                </a:lnTo>
                <a:lnTo>
                  <a:pt x="4" y="1"/>
                </a:lnTo>
                <a:lnTo>
                  <a:pt x="3" y="2"/>
                </a:lnTo>
                <a:lnTo>
                  <a:pt x="2" y="2"/>
                </a:lnTo>
                <a:lnTo>
                  <a:pt x="2" y="1"/>
                </a:lnTo>
                <a:lnTo>
                  <a:pt x="2" y="0"/>
                </a:lnTo>
                <a:lnTo>
                  <a:pt x="1" y="1"/>
                </a:lnTo>
                <a:lnTo>
                  <a:pt x="1" y="0"/>
                </a:lnTo>
                <a:lnTo>
                  <a:pt x="2" y="0"/>
                </a:lnTo>
                <a:lnTo>
                  <a:pt x="4" y="0"/>
                </a:lnTo>
                <a:lnTo>
                  <a:pt x="5" y="0"/>
                </a:lnTo>
                <a:lnTo>
                  <a:pt x="4" y="0"/>
                </a:lnTo>
                <a:lnTo>
                  <a:pt x="4" y="1"/>
                </a:lnTo>
                <a:lnTo>
                  <a:pt x="4" y="2"/>
                </a:lnTo>
                <a:lnTo>
                  <a:pt x="5" y="2"/>
                </a:lnTo>
                <a:lnTo>
                  <a:pt x="8" y="2"/>
                </a:lnTo>
                <a:lnTo>
                  <a:pt x="8" y="3"/>
                </a:lnTo>
                <a:lnTo>
                  <a:pt x="7" y="3"/>
                </a:lnTo>
                <a:lnTo>
                  <a:pt x="7" y="4"/>
                </a:lnTo>
                <a:lnTo>
                  <a:pt x="7" y="5"/>
                </a:lnTo>
                <a:lnTo>
                  <a:pt x="8" y="5"/>
                </a:lnTo>
                <a:lnTo>
                  <a:pt x="9" y="6"/>
                </a:lnTo>
                <a:lnTo>
                  <a:pt x="9" y="7"/>
                </a:lnTo>
                <a:lnTo>
                  <a:pt x="8" y="7"/>
                </a:lnTo>
                <a:lnTo>
                  <a:pt x="9" y="7"/>
                </a:lnTo>
                <a:lnTo>
                  <a:pt x="8" y="7"/>
                </a:lnTo>
                <a:lnTo>
                  <a:pt x="8" y="6"/>
                </a:lnTo>
                <a:lnTo>
                  <a:pt x="9" y="6"/>
                </a:lnTo>
                <a:lnTo>
                  <a:pt x="8" y="6"/>
                </a:lnTo>
                <a:lnTo>
                  <a:pt x="7" y="6"/>
                </a:lnTo>
                <a:lnTo>
                  <a:pt x="8" y="6"/>
                </a:lnTo>
                <a:lnTo>
                  <a:pt x="7" y="6"/>
                </a:lnTo>
                <a:lnTo>
                  <a:pt x="6" y="6"/>
                </a:lnTo>
                <a:lnTo>
                  <a:pt x="4" y="7"/>
                </a:lnTo>
                <a:lnTo>
                  <a:pt x="3" y="7"/>
                </a:lnTo>
                <a:lnTo>
                  <a:pt x="3" y="8"/>
                </a:lnTo>
                <a:lnTo>
                  <a:pt x="4" y="8"/>
                </a:lnTo>
                <a:lnTo>
                  <a:pt x="3" y="7"/>
                </a:lnTo>
                <a:lnTo>
                  <a:pt x="4" y="7"/>
                </a:lnTo>
                <a:lnTo>
                  <a:pt x="4" y="8"/>
                </a:lnTo>
                <a:lnTo>
                  <a:pt x="3" y="8"/>
                </a:lnTo>
                <a:lnTo>
                  <a:pt x="2" y="8"/>
                </a:lnTo>
                <a:lnTo>
                  <a:pt x="3" y="8"/>
                </a:lnTo>
                <a:lnTo>
                  <a:pt x="3" y="7"/>
                </a:lnTo>
                <a:lnTo>
                  <a:pt x="2" y="7"/>
                </a:lnTo>
                <a:lnTo>
                  <a:pt x="1" y="7"/>
                </a:lnTo>
                <a:lnTo>
                  <a:pt x="0" y="7"/>
                </a:lnTo>
                <a:lnTo>
                  <a:pt x="1" y="7"/>
                </a:lnTo>
                <a:lnTo>
                  <a:pt x="0" y="6"/>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48" name="Group 1812">
          <a:extLst>
            <a:ext uri="{FF2B5EF4-FFF2-40B4-BE49-F238E27FC236}">
              <a16:creationId xmlns:a16="http://schemas.microsoft.com/office/drawing/2014/main" id="{E74DB8CE-CCA1-43EF-8DE7-6DE0DC9FF1A3}"/>
            </a:ext>
          </a:extLst>
        </xdr:cNvPr>
        <xdr:cNvGrpSpPr>
          <a:grpSpLocks/>
        </xdr:cNvGrpSpPr>
      </xdr:nvGrpSpPr>
      <xdr:grpSpPr bwMode="auto">
        <a:xfrm>
          <a:off x="6562725" y="6162675"/>
          <a:ext cx="0" cy="0"/>
          <a:chOff x="842" y="538"/>
          <a:chExt cx="156" cy="178"/>
        </a:xfrm>
      </xdr:grpSpPr>
      <xdr:sp macro="" textlink="">
        <xdr:nvSpPr>
          <xdr:cNvPr id="634391" name="Freeform 1774">
            <a:extLst>
              <a:ext uri="{FF2B5EF4-FFF2-40B4-BE49-F238E27FC236}">
                <a16:creationId xmlns:a16="http://schemas.microsoft.com/office/drawing/2014/main" id="{DC95A2D0-5F19-492A-83F4-BC43CFC2F2AC}"/>
              </a:ext>
            </a:extLst>
          </xdr:cNvPr>
          <xdr:cNvSpPr>
            <a:spLocks noEditPoints="1"/>
          </xdr:cNvSpPr>
        </xdr:nvSpPr>
        <xdr:spPr bwMode="auto">
          <a:xfrm>
            <a:off x="842" y="538"/>
            <a:ext cx="156" cy="178"/>
          </a:xfrm>
          <a:custGeom>
            <a:avLst/>
            <a:gdLst>
              <a:gd name="T0" fmla="*/ 151 w 156"/>
              <a:gd name="T1" fmla="*/ 6 h 178"/>
              <a:gd name="T2" fmla="*/ 44 w 156"/>
              <a:gd name="T3" fmla="*/ 10 h 178"/>
              <a:gd name="T4" fmla="*/ 19 w 156"/>
              <a:gd name="T5" fmla="*/ 73 h 178"/>
              <a:gd name="T6" fmla="*/ 10 w 156"/>
              <a:gd name="T7" fmla="*/ 106 h 178"/>
              <a:gd name="T8" fmla="*/ 1 w 156"/>
              <a:gd name="T9" fmla="*/ 115 h 178"/>
              <a:gd name="T10" fmla="*/ 4 w 156"/>
              <a:gd name="T11" fmla="*/ 123 h 178"/>
              <a:gd name="T12" fmla="*/ 10 w 156"/>
              <a:gd name="T13" fmla="*/ 125 h 178"/>
              <a:gd name="T14" fmla="*/ 11 w 156"/>
              <a:gd name="T15" fmla="*/ 135 h 178"/>
              <a:gd name="T16" fmla="*/ 15 w 156"/>
              <a:gd name="T17" fmla="*/ 141 h 178"/>
              <a:gd name="T18" fmla="*/ 25 w 156"/>
              <a:gd name="T19" fmla="*/ 154 h 178"/>
              <a:gd name="T20" fmla="*/ 27 w 156"/>
              <a:gd name="T21" fmla="*/ 170 h 178"/>
              <a:gd name="T22" fmla="*/ 48 w 156"/>
              <a:gd name="T23" fmla="*/ 174 h 178"/>
              <a:gd name="T24" fmla="*/ 57 w 156"/>
              <a:gd name="T25" fmla="*/ 162 h 178"/>
              <a:gd name="T26" fmla="*/ 68 w 156"/>
              <a:gd name="T27" fmla="*/ 162 h 178"/>
              <a:gd name="T28" fmla="*/ 79 w 156"/>
              <a:gd name="T29" fmla="*/ 148 h 178"/>
              <a:gd name="T30" fmla="*/ 82 w 156"/>
              <a:gd name="T31" fmla="*/ 139 h 178"/>
              <a:gd name="T32" fmla="*/ 79 w 156"/>
              <a:gd name="T33" fmla="*/ 131 h 178"/>
              <a:gd name="T34" fmla="*/ 83 w 156"/>
              <a:gd name="T35" fmla="*/ 130 h 178"/>
              <a:gd name="T36" fmla="*/ 84 w 156"/>
              <a:gd name="T37" fmla="*/ 126 h 178"/>
              <a:gd name="T38" fmla="*/ 84 w 156"/>
              <a:gd name="T39" fmla="*/ 120 h 178"/>
              <a:gd name="T40" fmla="*/ 86 w 156"/>
              <a:gd name="T41" fmla="*/ 117 h 178"/>
              <a:gd name="T42" fmla="*/ 94 w 156"/>
              <a:gd name="T43" fmla="*/ 113 h 178"/>
              <a:gd name="T44" fmla="*/ 99 w 156"/>
              <a:gd name="T45" fmla="*/ 112 h 178"/>
              <a:gd name="T46" fmla="*/ 108 w 156"/>
              <a:gd name="T47" fmla="*/ 107 h 178"/>
              <a:gd name="T48" fmla="*/ 109 w 156"/>
              <a:gd name="T49" fmla="*/ 104 h 178"/>
              <a:gd name="T50" fmla="*/ 91 w 156"/>
              <a:gd name="T51" fmla="*/ 105 h 178"/>
              <a:gd name="T52" fmla="*/ 75 w 156"/>
              <a:gd name="T53" fmla="*/ 102 h 178"/>
              <a:gd name="T54" fmla="*/ 86 w 156"/>
              <a:gd name="T55" fmla="*/ 100 h 178"/>
              <a:gd name="T56" fmla="*/ 95 w 156"/>
              <a:gd name="T57" fmla="*/ 101 h 178"/>
              <a:gd name="T58" fmla="*/ 94 w 156"/>
              <a:gd name="T59" fmla="*/ 97 h 178"/>
              <a:gd name="T60" fmla="*/ 103 w 156"/>
              <a:gd name="T61" fmla="*/ 103 h 178"/>
              <a:gd name="T62" fmla="*/ 115 w 156"/>
              <a:gd name="T63" fmla="*/ 97 h 178"/>
              <a:gd name="T64" fmla="*/ 114 w 156"/>
              <a:gd name="T65" fmla="*/ 91 h 178"/>
              <a:gd name="T66" fmla="*/ 109 w 156"/>
              <a:gd name="T67" fmla="*/ 87 h 178"/>
              <a:gd name="T68" fmla="*/ 94 w 156"/>
              <a:gd name="T69" fmla="*/ 80 h 178"/>
              <a:gd name="T70" fmla="*/ 89 w 156"/>
              <a:gd name="T71" fmla="*/ 72 h 178"/>
              <a:gd name="T72" fmla="*/ 88 w 156"/>
              <a:gd name="T73" fmla="*/ 63 h 178"/>
              <a:gd name="T74" fmla="*/ 95 w 156"/>
              <a:gd name="T75" fmla="*/ 61 h 178"/>
              <a:gd name="T76" fmla="*/ 96 w 156"/>
              <a:gd name="T77" fmla="*/ 51 h 178"/>
              <a:gd name="T78" fmla="*/ 100 w 156"/>
              <a:gd name="T79" fmla="*/ 45 h 178"/>
              <a:gd name="T80" fmla="*/ 101 w 156"/>
              <a:gd name="T81" fmla="*/ 38 h 178"/>
              <a:gd name="T82" fmla="*/ 108 w 156"/>
              <a:gd name="T83" fmla="*/ 38 h 178"/>
              <a:gd name="T84" fmla="*/ 112 w 156"/>
              <a:gd name="T85" fmla="*/ 34 h 178"/>
              <a:gd name="T86" fmla="*/ 118 w 156"/>
              <a:gd name="T87" fmla="*/ 32 h 178"/>
              <a:gd name="T88" fmla="*/ 123 w 156"/>
              <a:gd name="T89" fmla="*/ 27 h 178"/>
              <a:gd name="T90" fmla="*/ 136 w 156"/>
              <a:gd name="T91" fmla="*/ 24 h 178"/>
              <a:gd name="T92" fmla="*/ 144 w 156"/>
              <a:gd name="T93" fmla="*/ 20 h 178"/>
              <a:gd name="T94" fmla="*/ 146 w 156"/>
              <a:gd name="T95" fmla="*/ 23 h 178"/>
              <a:gd name="T96" fmla="*/ 94 w 156"/>
              <a:gd name="T97" fmla="*/ 47 h 178"/>
              <a:gd name="T98" fmla="*/ 96 w 156"/>
              <a:gd name="T99" fmla="*/ 103 h 178"/>
              <a:gd name="T100" fmla="*/ 98 w 156"/>
              <a:gd name="T101" fmla="*/ 104 h 178"/>
              <a:gd name="T102" fmla="*/ 116 w 156"/>
              <a:gd name="T103" fmla="*/ 98 h 178"/>
              <a:gd name="T104" fmla="*/ 99 w 156"/>
              <a:gd name="T105" fmla="*/ 112 h 178"/>
              <a:gd name="T106" fmla="*/ 111 w 156"/>
              <a:gd name="T107" fmla="*/ 105 h 178"/>
              <a:gd name="T108" fmla="*/ 117 w 156"/>
              <a:gd name="T109" fmla="*/ 95 h 178"/>
              <a:gd name="T110" fmla="*/ 107 w 156"/>
              <a:gd name="T111" fmla="*/ 111 h 178"/>
              <a:gd name="T112" fmla="*/ 7 w 156"/>
              <a:gd name="T113" fmla="*/ 128 h 178"/>
              <a:gd name="T114" fmla="*/ 121 w 156"/>
              <a:gd name="T115" fmla="*/ 122 h 178"/>
              <a:gd name="T116" fmla="*/ 116 w 156"/>
              <a:gd name="T117" fmla="*/ 133 h 178"/>
              <a:gd name="T118" fmla="*/ 112 w 156"/>
              <a:gd name="T119" fmla="*/ 142 h 178"/>
              <a:gd name="T120" fmla="*/ 104 w 156"/>
              <a:gd name="T121" fmla="*/ 142 h 178"/>
              <a:gd name="T122" fmla="*/ 88 w 156"/>
              <a:gd name="T123" fmla="*/ 143 h 178"/>
              <a:gd name="T124" fmla="*/ 78 w 156"/>
              <a:gd name="T125" fmla="*/ 156 h 17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moveTo>
                  <a:pt x="145" y="24"/>
                </a:moveTo>
                <a:lnTo>
                  <a:pt x="145" y="23"/>
                </a:lnTo>
                <a:lnTo>
                  <a:pt x="146" y="23"/>
                </a:lnTo>
                <a:lnTo>
                  <a:pt x="146" y="24"/>
                </a:lnTo>
                <a:lnTo>
                  <a:pt x="145" y="24"/>
                </a:lnTo>
                <a:close/>
                <a:moveTo>
                  <a:pt x="145" y="23"/>
                </a:moveTo>
                <a:lnTo>
                  <a:pt x="145" y="23"/>
                </a:lnTo>
                <a:lnTo>
                  <a:pt x="144" y="23"/>
                </a:lnTo>
                <a:lnTo>
                  <a:pt x="145" y="22"/>
                </a:lnTo>
                <a:lnTo>
                  <a:pt x="146" y="22"/>
                </a:lnTo>
                <a:lnTo>
                  <a:pt x="145" y="23"/>
                </a:lnTo>
                <a:close/>
                <a:moveTo>
                  <a:pt x="104" y="42"/>
                </a:moveTo>
                <a:lnTo>
                  <a:pt x="104" y="42"/>
                </a:lnTo>
                <a:lnTo>
                  <a:pt x="103" y="43"/>
                </a:lnTo>
                <a:lnTo>
                  <a:pt x="102" y="42"/>
                </a:lnTo>
                <a:lnTo>
                  <a:pt x="103" y="42"/>
                </a:lnTo>
                <a:lnTo>
                  <a:pt x="103" y="41"/>
                </a:lnTo>
                <a:lnTo>
                  <a:pt x="104" y="42"/>
                </a:lnTo>
                <a:lnTo>
                  <a:pt x="104" y="41"/>
                </a:lnTo>
                <a:lnTo>
                  <a:pt x="104" y="42"/>
                </a:lnTo>
                <a:close/>
                <a:moveTo>
                  <a:pt x="94" y="47"/>
                </a:moveTo>
                <a:lnTo>
                  <a:pt x="95" y="47"/>
                </a:lnTo>
                <a:lnTo>
                  <a:pt x="95" y="48"/>
                </a:lnTo>
                <a:lnTo>
                  <a:pt x="94" y="48"/>
                </a:lnTo>
                <a:lnTo>
                  <a:pt x="93" y="48"/>
                </a:lnTo>
                <a:lnTo>
                  <a:pt x="93" y="47"/>
                </a:lnTo>
                <a:lnTo>
                  <a:pt x="93" y="46"/>
                </a:lnTo>
                <a:lnTo>
                  <a:pt x="94" y="47"/>
                </a:lnTo>
                <a:close/>
                <a:moveTo>
                  <a:pt x="88" y="101"/>
                </a:moveTo>
                <a:lnTo>
                  <a:pt x="89" y="101"/>
                </a:lnTo>
                <a:lnTo>
                  <a:pt x="88" y="101"/>
                </a:lnTo>
                <a:lnTo>
                  <a:pt x="88" y="102"/>
                </a:lnTo>
                <a:lnTo>
                  <a:pt x="88" y="103"/>
                </a:lnTo>
                <a:lnTo>
                  <a:pt x="86" y="102"/>
                </a:lnTo>
                <a:lnTo>
                  <a:pt x="86" y="101"/>
                </a:lnTo>
                <a:lnTo>
                  <a:pt x="87" y="101"/>
                </a:lnTo>
                <a:lnTo>
                  <a:pt x="88" y="101"/>
                </a:lnTo>
                <a:close/>
                <a:moveTo>
                  <a:pt x="91" y="102"/>
                </a:moveTo>
                <a:lnTo>
                  <a:pt x="91" y="102"/>
                </a:lnTo>
                <a:lnTo>
                  <a:pt x="92" y="102"/>
                </a:lnTo>
                <a:lnTo>
                  <a:pt x="92" y="103"/>
                </a:lnTo>
                <a:lnTo>
                  <a:pt x="91" y="103"/>
                </a:lnTo>
                <a:lnTo>
                  <a:pt x="90" y="103"/>
                </a:lnTo>
                <a:lnTo>
                  <a:pt x="89" y="102"/>
                </a:lnTo>
                <a:lnTo>
                  <a:pt x="88" y="102"/>
                </a:lnTo>
                <a:lnTo>
                  <a:pt x="89" y="102"/>
                </a:lnTo>
                <a:lnTo>
                  <a:pt x="90" y="102"/>
                </a:lnTo>
                <a:lnTo>
                  <a:pt x="91" y="102"/>
                </a:lnTo>
                <a:close/>
                <a:moveTo>
                  <a:pt x="96" y="102"/>
                </a:moveTo>
                <a:lnTo>
                  <a:pt x="96" y="103"/>
                </a:lnTo>
                <a:lnTo>
                  <a:pt x="97" y="103"/>
                </a:lnTo>
                <a:lnTo>
                  <a:pt x="97" y="104"/>
                </a:lnTo>
                <a:lnTo>
                  <a:pt x="99" y="105"/>
                </a:lnTo>
                <a:lnTo>
                  <a:pt x="100" y="105"/>
                </a:lnTo>
                <a:lnTo>
                  <a:pt x="99" y="105"/>
                </a:lnTo>
                <a:lnTo>
                  <a:pt x="97" y="105"/>
                </a:lnTo>
                <a:lnTo>
                  <a:pt x="97" y="104"/>
                </a:lnTo>
                <a:lnTo>
                  <a:pt x="96" y="104"/>
                </a:lnTo>
                <a:lnTo>
                  <a:pt x="95" y="103"/>
                </a:lnTo>
                <a:lnTo>
                  <a:pt x="95" y="102"/>
                </a:lnTo>
                <a:lnTo>
                  <a:pt x="96" y="102"/>
                </a:lnTo>
                <a:close/>
                <a:moveTo>
                  <a:pt x="100" y="104"/>
                </a:moveTo>
                <a:lnTo>
                  <a:pt x="100" y="104"/>
                </a:lnTo>
                <a:lnTo>
                  <a:pt x="99" y="104"/>
                </a:lnTo>
                <a:lnTo>
                  <a:pt x="100" y="104"/>
                </a:lnTo>
                <a:lnTo>
                  <a:pt x="99" y="104"/>
                </a:lnTo>
                <a:lnTo>
                  <a:pt x="100" y="104"/>
                </a:lnTo>
                <a:close/>
                <a:moveTo>
                  <a:pt x="98" y="103"/>
                </a:moveTo>
                <a:lnTo>
                  <a:pt x="99" y="103"/>
                </a:lnTo>
                <a:lnTo>
                  <a:pt x="99" y="104"/>
                </a:lnTo>
                <a:lnTo>
                  <a:pt x="98" y="104"/>
                </a:lnTo>
                <a:lnTo>
                  <a:pt x="97" y="104"/>
                </a:lnTo>
                <a:lnTo>
                  <a:pt x="96" y="103"/>
                </a:lnTo>
                <a:lnTo>
                  <a:pt x="97" y="102"/>
                </a:lnTo>
                <a:lnTo>
                  <a:pt x="98" y="102"/>
                </a:lnTo>
                <a:lnTo>
                  <a:pt x="97" y="103"/>
                </a:lnTo>
                <a:lnTo>
                  <a:pt x="98" y="103"/>
                </a:lnTo>
                <a:lnTo>
                  <a:pt x="98" y="104"/>
                </a:lnTo>
                <a:lnTo>
                  <a:pt x="98" y="103"/>
                </a:lnTo>
                <a:close/>
                <a:moveTo>
                  <a:pt x="113" y="100"/>
                </a:moveTo>
                <a:lnTo>
                  <a:pt x="112" y="100"/>
                </a:lnTo>
                <a:lnTo>
                  <a:pt x="112" y="101"/>
                </a:lnTo>
                <a:lnTo>
                  <a:pt x="111" y="101"/>
                </a:lnTo>
                <a:lnTo>
                  <a:pt x="111" y="102"/>
                </a:lnTo>
                <a:lnTo>
                  <a:pt x="111" y="101"/>
                </a:lnTo>
                <a:lnTo>
                  <a:pt x="111" y="102"/>
                </a:lnTo>
                <a:lnTo>
                  <a:pt x="110" y="102"/>
                </a:lnTo>
                <a:lnTo>
                  <a:pt x="110" y="101"/>
                </a:lnTo>
                <a:lnTo>
                  <a:pt x="111" y="101"/>
                </a:lnTo>
                <a:lnTo>
                  <a:pt x="112" y="100"/>
                </a:lnTo>
                <a:lnTo>
                  <a:pt x="113" y="100"/>
                </a:lnTo>
                <a:close/>
                <a:moveTo>
                  <a:pt x="116" y="98"/>
                </a:moveTo>
                <a:lnTo>
                  <a:pt x="115" y="99"/>
                </a:lnTo>
                <a:lnTo>
                  <a:pt x="114" y="99"/>
                </a:lnTo>
                <a:lnTo>
                  <a:pt x="113" y="100"/>
                </a:lnTo>
                <a:lnTo>
                  <a:pt x="114" y="99"/>
                </a:lnTo>
                <a:lnTo>
                  <a:pt x="115" y="99"/>
                </a:lnTo>
                <a:lnTo>
                  <a:pt x="116" y="98"/>
                </a:lnTo>
                <a:close/>
                <a:moveTo>
                  <a:pt x="117" y="99"/>
                </a:moveTo>
                <a:lnTo>
                  <a:pt x="116" y="99"/>
                </a:lnTo>
                <a:lnTo>
                  <a:pt x="115" y="99"/>
                </a:lnTo>
                <a:lnTo>
                  <a:pt x="116" y="98"/>
                </a:lnTo>
                <a:lnTo>
                  <a:pt x="117" y="98"/>
                </a:lnTo>
                <a:lnTo>
                  <a:pt x="117" y="99"/>
                </a:lnTo>
                <a:close/>
                <a:moveTo>
                  <a:pt x="113" y="103"/>
                </a:moveTo>
                <a:lnTo>
                  <a:pt x="113" y="104"/>
                </a:lnTo>
                <a:lnTo>
                  <a:pt x="112" y="104"/>
                </a:lnTo>
                <a:lnTo>
                  <a:pt x="113" y="104"/>
                </a:lnTo>
                <a:lnTo>
                  <a:pt x="112" y="104"/>
                </a:lnTo>
                <a:lnTo>
                  <a:pt x="112" y="103"/>
                </a:lnTo>
                <a:lnTo>
                  <a:pt x="113" y="103"/>
                </a:lnTo>
                <a:close/>
                <a:moveTo>
                  <a:pt x="109" y="108"/>
                </a:moveTo>
                <a:lnTo>
                  <a:pt x="109" y="108"/>
                </a:lnTo>
                <a:lnTo>
                  <a:pt x="109" y="109"/>
                </a:lnTo>
                <a:lnTo>
                  <a:pt x="108" y="110"/>
                </a:lnTo>
                <a:lnTo>
                  <a:pt x="107" y="109"/>
                </a:lnTo>
                <a:lnTo>
                  <a:pt x="108" y="109"/>
                </a:lnTo>
                <a:lnTo>
                  <a:pt x="108" y="108"/>
                </a:lnTo>
                <a:lnTo>
                  <a:pt x="109" y="108"/>
                </a:lnTo>
                <a:close/>
                <a:moveTo>
                  <a:pt x="100" y="112"/>
                </a:moveTo>
                <a:lnTo>
                  <a:pt x="100" y="113"/>
                </a:lnTo>
                <a:lnTo>
                  <a:pt x="100" y="114"/>
                </a:lnTo>
                <a:lnTo>
                  <a:pt x="99" y="114"/>
                </a:lnTo>
                <a:lnTo>
                  <a:pt x="99" y="113"/>
                </a:lnTo>
                <a:lnTo>
                  <a:pt x="99" y="112"/>
                </a:lnTo>
                <a:lnTo>
                  <a:pt x="100" y="112"/>
                </a:lnTo>
                <a:close/>
                <a:moveTo>
                  <a:pt x="98" y="109"/>
                </a:moveTo>
                <a:lnTo>
                  <a:pt x="98" y="110"/>
                </a:lnTo>
                <a:lnTo>
                  <a:pt x="98" y="111"/>
                </a:lnTo>
                <a:lnTo>
                  <a:pt x="98" y="112"/>
                </a:lnTo>
                <a:lnTo>
                  <a:pt x="97" y="112"/>
                </a:lnTo>
                <a:lnTo>
                  <a:pt x="97" y="111"/>
                </a:lnTo>
                <a:lnTo>
                  <a:pt x="97" y="109"/>
                </a:lnTo>
                <a:lnTo>
                  <a:pt x="98" y="109"/>
                </a:lnTo>
                <a:close/>
                <a:moveTo>
                  <a:pt x="108" y="83"/>
                </a:moveTo>
                <a:lnTo>
                  <a:pt x="109" y="83"/>
                </a:lnTo>
                <a:lnTo>
                  <a:pt x="109" y="84"/>
                </a:lnTo>
                <a:lnTo>
                  <a:pt x="108" y="84"/>
                </a:lnTo>
                <a:lnTo>
                  <a:pt x="109" y="84"/>
                </a:lnTo>
                <a:lnTo>
                  <a:pt x="109" y="85"/>
                </a:lnTo>
                <a:lnTo>
                  <a:pt x="110" y="85"/>
                </a:lnTo>
                <a:lnTo>
                  <a:pt x="110" y="86"/>
                </a:lnTo>
                <a:lnTo>
                  <a:pt x="111" y="86"/>
                </a:lnTo>
                <a:lnTo>
                  <a:pt x="110" y="86"/>
                </a:lnTo>
                <a:lnTo>
                  <a:pt x="109" y="86"/>
                </a:lnTo>
                <a:lnTo>
                  <a:pt x="108" y="85"/>
                </a:lnTo>
                <a:lnTo>
                  <a:pt x="108" y="84"/>
                </a:lnTo>
                <a:lnTo>
                  <a:pt x="108" y="83"/>
                </a:lnTo>
                <a:lnTo>
                  <a:pt x="108" y="82"/>
                </a:lnTo>
                <a:lnTo>
                  <a:pt x="108" y="83"/>
                </a:lnTo>
                <a:close/>
                <a:moveTo>
                  <a:pt x="109" y="105"/>
                </a:moveTo>
                <a:lnTo>
                  <a:pt x="111" y="105"/>
                </a:lnTo>
                <a:lnTo>
                  <a:pt x="110" y="105"/>
                </a:lnTo>
                <a:lnTo>
                  <a:pt x="110" y="106"/>
                </a:lnTo>
                <a:lnTo>
                  <a:pt x="111" y="106"/>
                </a:lnTo>
                <a:lnTo>
                  <a:pt x="110" y="106"/>
                </a:lnTo>
                <a:lnTo>
                  <a:pt x="109" y="106"/>
                </a:lnTo>
                <a:lnTo>
                  <a:pt x="109" y="105"/>
                </a:lnTo>
                <a:lnTo>
                  <a:pt x="108" y="105"/>
                </a:lnTo>
                <a:lnTo>
                  <a:pt x="107" y="105"/>
                </a:lnTo>
                <a:lnTo>
                  <a:pt x="109" y="105"/>
                </a:lnTo>
                <a:close/>
                <a:moveTo>
                  <a:pt x="104" y="103"/>
                </a:moveTo>
                <a:lnTo>
                  <a:pt x="105" y="103"/>
                </a:lnTo>
                <a:lnTo>
                  <a:pt x="106" y="103"/>
                </a:lnTo>
                <a:lnTo>
                  <a:pt x="105" y="103"/>
                </a:lnTo>
                <a:lnTo>
                  <a:pt x="105" y="104"/>
                </a:lnTo>
                <a:lnTo>
                  <a:pt x="104" y="103"/>
                </a:lnTo>
                <a:close/>
                <a:moveTo>
                  <a:pt x="113" y="88"/>
                </a:moveTo>
                <a:lnTo>
                  <a:pt x="114" y="88"/>
                </a:lnTo>
                <a:lnTo>
                  <a:pt x="113" y="89"/>
                </a:lnTo>
                <a:lnTo>
                  <a:pt x="114" y="89"/>
                </a:lnTo>
                <a:lnTo>
                  <a:pt x="113" y="89"/>
                </a:lnTo>
                <a:lnTo>
                  <a:pt x="113" y="88"/>
                </a:lnTo>
                <a:close/>
                <a:moveTo>
                  <a:pt x="94" y="103"/>
                </a:moveTo>
                <a:lnTo>
                  <a:pt x="95" y="103"/>
                </a:lnTo>
                <a:lnTo>
                  <a:pt x="95" y="104"/>
                </a:lnTo>
                <a:lnTo>
                  <a:pt x="94" y="103"/>
                </a:lnTo>
                <a:close/>
                <a:moveTo>
                  <a:pt x="117" y="95"/>
                </a:moveTo>
                <a:lnTo>
                  <a:pt x="117" y="95"/>
                </a:lnTo>
                <a:lnTo>
                  <a:pt x="115" y="96"/>
                </a:lnTo>
                <a:lnTo>
                  <a:pt x="116" y="95"/>
                </a:lnTo>
                <a:lnTo>
                  <a:pt x="117" y="95"/>
                </a:lnTo>
                <a:close/>
                <a:moveTo>
                  <a:pt x="116" y="102"/>
                </a:moveTo>
                <a:lnTo>
                  <a:pt x="116" y="102"/>
                </a:lnTo>
                <a:lnTo>
                  <a:pt x="115" y="102"/>
                </a:lnTo>
                <a:lnTo>
                  <a:pt x="116" y="102"/>
                </a:lnTo>
                <a:close/>
                <a:moveTo>
                  <a:pt x="114" y="105"/>
                </a:moveTo>
                <a:lnTo>
                  <a:pt x="114" y="105"/>
                </a:lnTo>
                <a:lnTo>
                  <a:pt x="113" y="105"/>
                </a:lnTo>
                <a:lnTo>
                  <a:pt x="113" y="104"/>
                </a:lnTo>
                <a:lnTo>
                  <a:pt x="114" y="105"/>
                </a:lnTo>
                <a:close/>
                <a:moveTo>
                  <a:pt x="112" y="105"/>
                </a:moveTo>
                <a:lnTo>
                  <a:pt x="112" y="105"/>
                </a:lnTo>
                <a:lnTo>
                  <a:pt x="110" y="105"/>
                </a:lnTo>
                <a:lnTo>
                  <a:pt x="111" y="105"/>
                </a:lnTo>
                <a:lnTo>
                  <a:pt x="112" y="105"/>
                </a:lnTo>
                <a:close/>
                <a:moveTo>
                  <a:pt x="113" y="106"/>
                </a:moveTo>
                <a:lnTo>
                  <a:pt x="113" y="107"/>
                </a:lnTo>
                <a:lnTo>
                  <a:pt x="112" y="107"/>
                </a:lnTo>
                <a:lnTo>
                  <a:pt x="112" y="106"/>
                </a:lnTo>
                <a:lnTo>
                  <a:pt x="113" y="106"/>
                </a:lnTo>
                <a:close/>
                <a:moveTo>
                  <a:pt x="104" y="110"/>
                </a:moveTo>
                <a:lnTo>
                  <a:pt x="104" y="111"/>
                </a:lnTo>
                <a:lnTo>
                  <a:pt x="103" y="111"/>
                </a:lnTo>
                <a:lnTo>
                  <a:pt x="104" y="110"/>
                </a:lnTo>
                <a:close/>
                <a:moveTo>
                  <a:pt x="107" y="111"/>
                </a:moveTo>
                <a:lnTo>
                  <a:pt x="107" y="111"/>
                </a:lnTo>
                <a:lnTo>
                  <a:pt x="106" y="111"/>
                </a:lnTo>
                <a:lnTo>
                  <a:pt x="107" y="111"/>
                </a:lnTo>
                <a:lnTo>
                  <a:pt x="106" y="112"/>
                </a:lnTo>
                <a:lnTo>
                  <a:pt x="106" y="111"/>
                </a:lnTo>
                <a:lnTo>
                  <a:pt x="108" y="110"/>
                </a:lnTo>
                <a:lnTo>
                  <a:pt x="107" y="111"/>
                </a:lnTo>
                <a:close/>
                <a:moveTo>
                  <a:pt x="5" y="124"/>
                </a:moveTo>
                <a:lnTo>
                  <a:pt x="5" y="124"/>
                </a:lnTo>
                <a:lnTo>
                  <a:pt x="5" y="125"/>
                </a:lnTo>
                <a:lnTo>
                  <a:pt x="4" y="125"/>
                </a:lnTo>
                <a:lnTo>
                  <a:pt x="4" y="124"/>
                </a:lnTo>
                <a:lnTo>
                  <a:pt x="5" y="124"/>
                </a:lnTo>
                <a:close/>
                <a:moveTo>
                  <a:pt x="9" y="128"/>
                </a:moveTo>
                <a:lnTo>
                  <a:pt x="9" y="128"/>
                </a:lnTo>
                <a:lnTo>
                  <a:pt x="9" y="129"/>
                </a:lnTo>
                <a:lnTo>
                  <a:pt x="8" y="128"/>
                </a:lnTo>
                <a:lnTo>
                  <a:pt x="8" y="129"/>
                </a:lnTo>
                <a:lnTo>
                  <a:pt x="8" y="130"/>
                </a:lnTo>
                <a:lnTo>
                  <a:pt x="7" y="130"/>
                </a:lnTo>
                <a:lnTo>
                  <a:pt x="6" y="130"/>
                </a:lnTo>
                <a:lnTo>
                  <a:pt x="6" y="129"/>
                </a:lnTo>
                <a:lnTo>
                  <a:pt x="6" y="128"/>
                </a:lnTo>
                <a:lnTo>
                  <a:pt x="6" y="129"/>
                </a:lnTo>
                <a:lnTo>
                  <a:pt x="7" y="128"/>
                </a:lnTo>
                <a:lnTo>
                  <a:pt x="6" y="128"/>
                </a:lnTo>
                <a:lnTo>
                  <a:pt x="5" y="128"/>
                </a:lnTo>
                <a:lnTo>
                  <a:pt x="6" y="128"/>
                </a:lnTo>
                <a:lnTo>
                  <a:pt x="7" y="128"/>
                </a:lnTo>
                <a:lnTo>
                  <a:pt x="8" y="128"/>
                </a:lnTo>
                <a:lnTo>
                  <a:pt x="9" y="127"/>
                </a:lnTo>
                <a:lnTo>
                  <a:pt x="9" y="128"/>
                </a:lnTo>
                <a:close/>
                <a:moveTo>
                  <a:pt x="8" y="134"/>
                </a:moveTo>
                <a:lnTo>
                  <a:pt x="8" y="134"/>
                </a:lnTo>
                <a:lnTo>
                  <a:pt x="7" y="134"/>
                </a:lnTo>
                <a:lnTo>
                  <a:pt x="8" y="134"/>
                </a:lnTo>
                <a:close/>
                <a:moveTo>
                  <a:pt x="9" y="123"/>
                </a:moveTo>
                <a:lnTo>
                  <a:pt x="9" y="124"/>
                </a:lnTo>
                <a:lnTo>
                  <a:pt x="10" y="124"/>
                </a:lnTo>
                <a:lnTo>
                  <a:pt x="10" y="126"/>
                </a:lnTo>
                <a:lnTo>
                  <a:pt x="9" y="126"/>
                </a:lnTo>
                <a:lnTo>
                  <a:pt x="9" y="127"/>
                </a:lnTo>
                <a:lnTo>
                  <a:pt x="8" y="127"/>
                </a:lnTo>
                <a:lnTo>
                  <a:pt x="7" y="127"/>
                </a:lnTo>
                <a:lnTo>
                  <a:pt x="7" y="126"/>
                </a:lnTo>
                <a:lnTo>
                  <a:pt x="6" y="127"/>
                </a:lnTo>
                <a:lnTo>
                  <a:pt x="5" y="127"/>
                </a:lnTo>
                <a:lnTo>
                  <a:pt x="4" y="126"/>
                </a:lnTo>
                <a:lnTo>
                  <a:pt x="5" y="126"/>
                </a:lnTo>
                <a:lnTo>
                  <a:pt x="5" y="125"/>
                </a:lnTo>
                <a:lnTo>
                  <a:pt x="6" y="125"/>
                </a:lnTo>
                <a:lnTo>
                  <a:pt x="7" y="124"/>
                </a:lnTo>
                <a:lnTo>
                  <a:pt x="8" y="124"/>
                </a:lnTo>
                <a:lnTo>
                  <a:pt x="8" y="123"/>
                </a:lnTo>
                <a:lnTo>
                  <a:pt x="9" y="123"/>
                </a:lnTo>
                <a:close/>
                <a:moveTo>
                  <a:pt x="120" y="122"/>
                </a:moveTo>
                <a:lnTo>
                  <a:pt x="122" y="122"/>
                </a:lnTo>
                <a:lnTo>
                  <a:pt x="121" y="122"/>
                </a:lnTo>
                <a:lnTo>
                  <a:pt x="120" y="122"/>
                </a:lnTo>
                <a:lnTo>
                  <a:pt x="120" y="121"/>
                </a:lnTo>
                <a:lnTo>
                  <a:pt x="120" y="122"/>
                </a:lnTo>
                <a:close/>
                <a:moveTo>
                  <a:pt x="122" y="130"/>
                </a:moveTo>
                <a:lnTo>
                  <a:pt x="121" y="130"/>
                </a:lnTo>
                <a:lnTo>
                  <a:pt x="120" y="130"/>
                </a:lnTo>
                <a:lnTo>
                  <a:pt x="119" y="130"/>
                </a:lnTo>
                <a:lnTo>
                  <a:pt x="120" y="131"/>
                </a:lnTo>
                <a:lnTo>
                  <a:pt x="119" y="131"/>
                </a:lnTo>
                <a:lnTo>
                  <a:pt x="118" y="131"/>
                </a:lnTo>
                <a:lnTo>
                  <a:pt x="117" y="130"/>
                </a:lnTo>
                <a:lnTo>
                  <a:pt x="118" y="130"/>
                </a:lnTo>
                <a:lnTo>
                  <a:pt x="118" y="129"/>
                </a:lnTo>
                <a:lnTo>
                  <a:pt x="119" y="129"/>
                </a:lnTo>
                <a:lnTo>
                  <a:pt x="120" y="129"/>
                </a:lnTo>
                <a:lnTo>
                  <a:pt x="121" y="129"/>
                </a:lnTo>
                <a:lnTo>
                  <a:pt x="122" y="129"/>
                </a:lnTo>
                <a:lnTo>
                  <a:pt x="122" y="130"/>
                </a:lnTo>
                <a:close/>
                <a:moveTo>
                  <a:pt x="117" y="130"/>
                </a:moveTo>
                <a:lnTo>
                  <a:pt x="117" y="131"/>
                </a:lnTo>
                <a:lnTo>
                  <a:pt x="118" y="132"/>
                </a:lnTo>
                <a:lnTo>
                  <a:pt x="117" y="132"/>
                </a:lnTo>
                <a:lnTo>
                  <a:pt x="117" y="133"/>
                </a:lnTo>
                <a:lnTo>
                  <a:pt x="116" y="132"/>
                </a:lnTo>
                <a:lnTo>
                  <a:pt x="116" y="133"/>
                </a:lnTo>
                <a:lnTo>
                  <a:pt x="116" y="134"/>
                </a:lnTo>
                <a:lnTo>
                  <a:pt x="115" y="134"/>
                </a:lnTo>
                <a:lnTo>
                  <a:pt x="114" y="133"/>
                </a:lnTo>
                <a:lnTo>
                  <a:pt x="114" y="134"/>
                </a:lnTo>
                <a:lnTo>
                  <a:pt x="113" y="135"/>
                </a:lnTo>
                <a:lnTo>
                  <a:pt x="113" y="136"/>
                </a:lnTo>
                <a:lnTo>
                  <a:pt x="114" y="136"/>
                </a:lnTo>
                <a:lnTo>
                  <a:pt x="114" y="137"/>
                </a:lnTo>
                <a:lnTo>
                  <a:pt x="113" y="138"/>
                </a:lnTo>
                <a:lnTo>
                  <a:pt x="114" y="138"/>
                </a:lnTo>
                <a:lnTo>
                  <a:pt x="113" y="138"/>
                </a:lnTo>
                <a:lnTo>
                  <a:pt x="114" y="138"/>
                </a:lnTo>
                <a:lnTo>
                  <a:pt x="114" y="139"/>
                </a:lnTo>
                <a:lnTo>
                  <a:pt x="115" y="139"/>
                </a:lnTo>
                <a:lnTo>
                  <a:pt x="116" y="139"/>
                </a:lnTo>
                <a:lnTo>
                  <a:pt x="116" y="140"/>
                </a:lnTo>
                <a:lnTo>
                  <a:pt x="115" y="140"/>
                </a:lnTo>
                <a:lnTo>
                  <a:pt x="114" y="140"/>
                </a:lnTo>
                <a:lnTo>
                  <a:pt x="113" y="141"/>
                </a:lnTo>
                <a:lnTo>
                  <a:pt x="112" y="141"/>
                </a:lnTo>
                <a:lnTo>
                  <a:pt x="112" y="142"/>
                </a:lnTo>
                <a:lnTo>
                  <a:pt x="113" y="142"/>
                </a:lnTo>
                <a:lnTo>
                  <a:pt x="112" y="142"/>
                </a:lnTo>
                <a:lnTo>
                  <a:pt x="112" y="143"/>
                </a:lnTo>
                <a:lnTo>
                  <a:pt x="111" y="143"/>
                </a:lnTo>
                <a:lnTo>
                  <a:pt x="110" y="144"/>
                </a:lnTo>
                <a:lnTo>
                  <a:pt x="108" y="144"/>
                </a:lnTo>
                <a:lnTo>
                  <a:pt x="108" y="145"/>
                </a:lnTo>
                <a:lnTo>
                  <a:pt x="109" y="145"/>
                </a:lnTo>
                <a:lnTo>
                  <a:pt x="108" y="145"/>
                </a:lnTo>
                <a:lnTo>
                  <a:pt x="107" y="145"/>
                </a:lnTo>
                <a:lnTo>
                  <a:pt x="107" y="146"/>
                </a:lnTo>
                <a:lnTo>
                  <a:pt x="107" y="147"/>
                </a:lnTo>
                <a:lnTo>
                  <a:pt x="108" y="147"/>
                </a:lnTo>
                <a:lnTo>
                  <a:pt x="107" y="147"/>
                </a:lnTo>
                <a:lnTo>
                  <a:pt x="107" y="148"/>
                </a:lnTo>
                <a:lnTo>
                  <a:pt x="105" y="149"/>
                </a:lnTo>
                <a:lnTo>
                  <a:pt x="104" y="149"/>
                </a:lnTo>
                <a:lnTo>
                  <a:pt x="105" y="148"/>
                </a:lnTo>
                <a:lnTo>
                  <a:pt x="105" y="147"/>
                </a:lnTo>
                <a:lnTo>
                  <a:pt x="106" y="146"/>
                </a:lnTo>
                <a:lnTo>
                  <a:pt x="106" y="145"/>
                </a:lnTo>
                <a:lnTo>
                  <a:pt x="106" y="146"/>
                </a:lnTo>
                <a:lnTo>
                  <a:pt x="105" y="146"/>
                </a:lnTo>
                <a:lnTo>
                  <a:pt x="106" y="145"/>
                </a:lnTo>
                <a:lnTo>
                  <a:pt x="105" y="145"/>
                </a:lnTo>
                <a:lnTo>
                  <a:pt x="106" y="145"/>
                </a:lnTo>
                <a:lnTo>
                  <a:pt x="105" y="144"/>
                </a:lnTo>
                <a:lnTo>
                  <a:pt x="105" y="143"/>
                </a:lnTo>
                <a:lnTo>
                  <a:pt x="104" y="142"/>
                </a:lnTo>
                <a:lnTo>
                  <a:pt x="105" y="141"/>
                </a:lnTo>
                <a:lnTo>
                  <a:pt x="105" y="140"/>
                </a:lnTo>
                <a:lnTo>
                  <a:pt x="104" y="140"/>
                </a:lnTo>
                <a:lnTo>
                  <a:pt x="104" y="139"/>
                </a:lnTo>
                <a:lnTo>
                  <a:pt x="104" y="138"/>
                </a:lnTo>
                <a:lnTo>
                  <a:pt x="104" y="137"/>
                </a:lnTo>
                <a:lnTo>
                  <a:pt x="105" y="136"/>
                </a:lnTo>
                <a:lnTo>
                  <a:pt x="106" y="135"/>
                </a:lnTo>
                <a:lnTo>
                  <a:pt x="108" y="134"/>
                </a:lnTo>
                <a:lnTo>
                  <a:pt x="109" y="132"/>
                </a:lnTo>
                <a:lnTo>
                  <a:pt x="110" y="132"/>
                </a:lnTo>
                <a:lnTo>
                  <a:pt x="111" y="132"/>
                </a:lnTo>
                <a:lnTo>
                  <a:pt x="111" y="131"/>
                </a:lnTo>
                <a:lnTo>
                  <a:pt x="112" y="130"/>
                </a:lnTo>
                <a:lnTo>
                  <a:pt x="113" y="130"/>
                </a:lnTo>
                <a:lnTo>
                  <a:pt x="114" y="131"/>
                </a:lnTo>
                <a:lnTo>
                  <a:pt x="113" y="131"/>
                </a:lnTo>
                <a:lnTo>
                  <a:pt x="114" y="132"/>
                </a:lnTo>
                <a:lnTo>
                  <a:pt x="114" y="131"/>
                </a:lnTo>
                <a:lnTo>
                  <a:pt x="115" y="131"/>
                </a:lnTo>
                <a:lnTo>
                  <a:pt x="115" y="130"/>
                </a:lnTo>
                <a:lnTo>
                  <a:pt x="116" y="130"/>
                </a:lnTo>
                <a:lnTo>
                  <a:pt x="115" y="131"/>
                </a:lnTo>
                <a:lnTo>
                  <a:pt x="116" y="131"/>
                </a:lnTo>
                <a:lnTo>
                  <a:pt x="116" y="130"/>
                </a:lnTo>
                <a:lnTo>
                  <a:pt x="117" y="130"/>
                </a:lnTo>
                <a:close/>
                <a:moveTo>
                  <a:pt x="89" y="141"/>
                </a:moveTo>
                <a:lnTo>
                  <a:pt x="89" y="141"/>
                </a:lnTo>
                <a:lnTo>
                  <a:pt x="88" y="142"/>
                </a:lnTo>
                <a:lnTo>
                  <a:pt x="88" y="143"/>
                </a:lnTo>
                <a:lnTo>
                  <a:pt x="88" y="144"/>
                </a:lnTo>
                <a:lnTo>
                  <a:pt x="87" y="145"/>
                </a:lnTo>
                <a:lnTo>
                  <a:pt x="87" y="146"/>
                </a:lnTo>
                <a:lnTo>
                  <a:pt x="86" y="146"/>
                </a:lnTo>
                <a:lnTo>
                  <a:pt x="86" y="147"/>
                </a:lnTo>
                <a:lnTo>
                  <a:pt x="86" y="148"/>
                </a:lnTo>
                <a:lnTo>
                  <a:pt x="85" y="149"/>
                </a:lnTo>
                <a:lnTo>
                  <a:pt x="85" y="150"/>
                </a:lnTo>
                <a:lnTo>
                  <a:pt x="84" y="150"/>
                </a:lnTo>
                <a:lnTo>
                  <a:pt x="84" y="151"/>
                </a:lnTo>
                <a:lnTo>
                  <a:pt x="84" y="152"/>
                </a:lnTo>
                <a:lnTo>
                  <a:pt x="83" y="152"/>
                </a:lnTo>
                <a:lnTo>
                  <a:pt x="83" y="153"/>
                </a:lnTo>
                <a:lnTo>
                  <a:pt x="83" y="154"/>
                </a:lnTo>
                <a:lnTo>
                  <a:pt x="82" y="155"/>
                </a:lnTo>
                <a:lnTo>
                  <a:pt x="82" y="156"/>
                </a:lnTo>
                <a:lnTo>
                  <a:pt x="82" y="157"/>
                </a:lnTo>
                <a:lnTo>
                  <a:pt x="81" y="158"/>
                </a:lnTo>
                <a:lnTo>
                  <a:pt x="81" y="159"/>
                </a:lnTo>
                <a:lnTo>
                  <a:pt x="81" y="160"/>
                </a:lnTo>
                <a:lnTo>
                  <a:pt x="80" y="161"/>
                </a:lnTo>
                <a:lnTo>
                  <a:pt x="79" y="161"/>
                </a:lnTo>
                <a:lnTo>
                  <a:pt x="78" y="161"/>
                </a:lnTo>
                <a:lnTo>
                  <a:pt x="79" y="161"/>
                </a:lnTo>
                <a:lnTo>
                  <a:pt x="78" y="160"/>
                </a:lnTo>
                <a:lnTo>
                  <a:pt x="79" y="158"/>
                </a:lnTo>
                <a:lnTo>
                  <a:pt x="78" y="157"/>
                </a:lnTo>
                <a:lnTo>
                  <a:pt x="78" y="156"/>
                </a:lnTo>
                <a:lnTo>
                  <a:pt x="79" y="155"/>
                </a:lnTo>
                <a:lnTo>
                  <a:pt x="79" y="154"/>
                </a:lnTo>
                <a:lnTo>
                  <a:pt x="80" y="151"/>
                </a:lnTo>
                <a:lnTo>
                  <a:pt x="81" y="150"/>
                </a:lnTo>
                <a:lnTo>
                  <a:pt x="82" y="149"/>
                </a:lnTo>
                <a:lnTo>
                  <a:pt x="83" y="149"/>
                </a:lnTo>
                <a:lnTo>
                  <a:pt x="84" y="148"/>
                </a:lnTo>
                <a:lnTo>
                  <a:pt x="84" y="147"/>
                </a:lnTo>
                <a:lnTo>
                  <a:pt x="85" y="146"/>
                </a:lnTo>
                <a:lnTo>
                  <a:pt x="86" y="145"/>
                </a:lnTo>
                <a:lnTo>
                  <a:pt x="86" y="144"/>
                </a:lnTo>
                <a:lnTo>
                  <a:pt x="86" y="143"/>
                </a:lnTo>
                <a:lnTo>
                  <a:pt x="87" y="143"/>
                </a:lnTo>
                <a:lnTo>
                  <a:pt x="87" y="142"/>
                </a:lnTo>
                <a:lnTo>
                  <a:pt x="87" y="141"/>
                </a:lnTo>
                <a:lnTo>
                  <a:pt x="88" y="140"/>
                </a:lnTo>
                <a:lnTo>
                  <a:pt x="88" y="141"/>
                </a:lnTo>
                <a:lnTo>
                  <a:pt x="89" y="1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392" name="Freeform 1775">
            <a:extLst>
              <a:ext uri="{FF2B5EF4-FFF2-40B4-BE49-F238E27FC236}">
                <a16:creationId xmlns:a16="http://schemas.microsoft.com/office/drawing/2014/main" id="{E2DF5F2F-0888-4457-A8AA-54059319003F}"/>
              </a:ext>
            </a:extLst>
          </xdr:cNvPr>
          <xdr:cNvSpPr>
            <a:spLocks/>
          </xdr:cNvSpPr>
        </xdr:nvSpPr>
        <xdr:spPr bwMode="auto">
          <a:xfrm>
            <a:off x="842" y="538"/>
            <a:ext cx="156" cy="178"/>
          </a:xfrm>
          <a:custGeom>
            <a:avLst/>
            <a:gdLst>
              <a:gd name="T0" fmla="*/ 150 w 156"/>
              <a:gd name="T1" fmla="*/ 7 h 178"/>
              <a:gd name="T2" fmla="*/ 149 w 156"/>
              <a:gd name="T3" fmla="*/ 3 h 178"/>
              <a:gd name="T4" fmla="*/ 15 w 156"/>
              <a:gd name="T5" fmla="*/ 26 h 178"/>
              <a:gd name="T6" fmla="*/ 16 w 156"/>
              <a:gd name="T7" fmla="*/ 73 h 178"/>
              <a:gd name="T8" fmla="*/ 12 w 156"/>
              <a:gd name="T9" fmla="*/ 97 h 178"/>
              <a:gd name="T10" fmla="*/ 0 w 156"/>
              <a:gd name="T11" fmla="*/ 111 h 178"/>
              <a:gd name="T12" fmla="*/ 2 w 156"/>
              <a:gd name="T13" fmla="*/ 120 h 178"/>
              <a:gd name="T14" fmla="*/ 4 w 156"/>
              <a:gd name="T15" fmla="*/ 124 h 178"/>
              <a:gd name="T16" fmla="*/ 10 w 156"/>
              <a:gd name="T17" fmla="*/ 124 h 178"/>
              <a:gd name="T18" fmla="*/ 10 w 156"/>
              <a:gd name="T19" fmla="*/ 132 h 178"/>
              <a:gd name="T20" fmla="*/ 12 w 156"/>
              <a:gd name="T21" fmla="*/ 139 h 178"/>
              <a:gd name="T22" fmla="*/ 15 w 156"/>
              <a:gd name="T23" fmla="*/ 142 h 178"/>
              <a:gd name="T24" fmla="*/ 23 w 156"/>
              <a:gd name="T25" fmla="*/ 152 h 178"/>
              <a:gd name="T26" fmla="*/ 21 w 156"/>
              <a:gd name="T27" fmla="*/ 163 h 178"/>
              <a:gd name="T28" fmla="*/ 25 w 156"/>
              <a:gd name="T29" fmla="*/ 176 h 178"/>
              <a:gd name="T30" fmla="*/ 46 w 156"/>
              <a:gd name="T31" fmla="*/ 170 h 178"/>
              <a:gd name="T32" fmla="*/ 56 w 156"/>
              <a:gd name="T33" fmla="*/ 162 h 178"/>
              <a:gd name="T34" fmla="*/ 66 w 156"/>
              <a:gd name="T35" fmla="*/ 162 h 178"/>
              <a:gd name="T36" fmla="*/ 74 w 156"/>
              <a:gd name="T37" fmla="*/ 157 h 178"/>
              <a:gd name="T38" fmla="*/ 80 w 156"/>
              <a:gd name="T39" fmla="*/ 146 h 178"/>
              <a:gd name="T40" fmla="*/ 82 w 156"/>
              <a:gd name="T41" fmla="*/ 139 h 178"/>
              <a:gd name="T42" fmla="*/ 82 w 156"/>
              <a:gd name="T43" fmla="*/ 134 h 178"/>
              <a:gd name="T44" fmla="*/ 80 w 156"/>
              <a:gd name="T45" fmla="*/ 128 h 178"/>
              <a:gd name="T46" fmla="*/ 82 w 156"/>
              <a:gd name="T47" fmla="*/ 128 h 178"/>
              <a:gd name="T48" fmla="*/ 85 w 156"/>
              <a:gd name="T49" fmla="*/ 125 h 178"/>
              <a:gd name="T50" fmla="*/ 81 w 156"/>
              <a:gd name="T51" fmla="*/ 120 h 178"/>
              <a:gd name="T52" fmla="*/ 79 w 156"/>
              <a:gd name="T53" fmla="*/ 117 h 178"/>
              <a:gd name="T54" fmla="*/ 89 w 156"/>
              <a:gd name="T55" fmla="*/ 115 h 178"/>
              <a:gd name="T56" fmla="*/ 96 w 156"/>
              <a:gd name="T57" fmla="*/ 113 h 178"/>
              <a:gd name="T58" fmla="*/ 99 w 156"/>
              <a:gd name="T59" fmla="*/ 110 h 178"/>
              <a:gd name="T60" fmla="*/ 106 w 156"/>
              <a:gd name="T61" fmla="*/ 108 h 178"/>
              <a:gd name="T62" fmla="*/ 107 w 156"/>
              <a:gd name="T63" fmla="*/ 104 h 178"/>
              <a:gd name="T64" fmla="*/ 106 w 156"/>
              <a:gd name="T65" fmla="*/ 104 h 178"/>
              <a:gd name="T66" fmla="*/ 94 w 156"/>
              <a:gd name="T67" fmla="*/ 105 h 178"/>
              <a:gd name="T68" fmla="*/ 85 w 156"/>
              <a:gd name="T69" fmla="*/ 103 h 178"/>
              <a:gd name="T70" fmla="*/ 78 w 156"/>
              <a:gd name="T71" fmla="*/ 101 h 178"/>
              <a:gd name="T72" fmla="*/ 89 w 156"/>
              <a:gd name="T73" fmla="*/ 100 h 178"/>
              <a:gd name="T74" fmla="*/ 95 w 156"/>
              <a:gd name="T75" fmla="*/ 101 h 178"/>
              <a:gd name="T76" fmla="*/ 95 w 156"/>
              <a:gd name="T77" fmla="*/ 98 h 178"/>
              <a:gd name="T78" fmla="*/ 98 w 156"/>
              <a:gd name="T79" fmla="*/ 98 h 178"/>
              <a:gd name="T80" fmla="*/ 105 w 156"/>
              <a:gd name="T81" fmla="*/ 102 h 178"/>
              <a:gd name="T82" fmla="*/ 115 w 156"/>
              <a:gd name="T83" fmla="*/ 97 h 178"/>
              <a:gd name="T84" fmla="*/ 117 w 156"/>
              <a:gd name="T85" fmla="*/ 93 h 178"/>
              <a:gd name="T86" fmla="*/ 109 w 156"/>
              <a:gd name="T87" fmla="*/ 89 h 178"/>
              <a:gd name="T88" fmla="*/ 106 w 156"/>
              <a:gd name="T89" fmla="*/ 85 h 178"/>
              <a:gd name="T90" fmla="*/ 93 w 156"/>
              <a:gd name="T91" fmla="*/ 80 h 178"/>
              <a:gd name="T92" fmla="*/ 90 w 156"/>
              <a:gd name="T93" fmla="*/ 73 h 178"/>
              <a:gd name="T94" fmla="*/ 89 w 156"/>
              <a:gd name="T95" fmla="*/ 67 h 178"/>
              <a:gd name="T96" fmla="*/ 89 w 156"/>
              <a:gd name="T97" fmla="*/ 62 h 178"/>
              <a:gd name="T98" fmla="*/ 93 w 156"/>
              <a:gd name="T99" fmla="*/ 60 h 178"/>
              <a:gd name="T100" fmla="*/ 95 w 156"/>
              <a:gd name="T101" fmla="*/ 51 h 178"/>
              <a:gd name="T102" fmla="*/ 93 w 156"/>
              <a:gd name="T103" fmla="*/ 45 h 178"/>
              <a:gd name="T104" fmla="*/ 102 w 156"/>
              <a:gd name="T105" fmla="*/ 43 h 178"/>
              <a:gd name="T106" fmla="*/ 102 w 156"/>
              <a:gd name="T107" fmla="*/ 40 h 178"/>
              <a:gd name="T108" fmla="*/ 108 w 156"/>
              <a:gd name="T109" fmla="*/ 39 h 178"/>
              <a:gd name="T110" fmla="*/ 108 w 156"/>
              <a:gd name="T111" fmla="*/ 36 h 178"/>
              <a:gd name="T112" fmla="*/ 114 w 156"/>
              <a:gd name="T113" fmla="*/ 33 h 178"/>
              <a:gd name="T114" fmla="*/ 120 w 156"/>
              <a:gd name="T115" fmla="*/ 31 h 178"/>
              <a:gd name="T116" fmla="*/ 124 w 156"/>
              <a:gd name="T117" fmla="*/ 27 h 178"/>
              <a:gd name="T118" fmla="*/ 132 w 156"/>
              <a:gd name="T119" fmla="*/ 26 h 178"/>
              <a:gd name="T120" fmla="*/ 138 w 156"/>
              <a:gd name="T121" fmla="*/ 23 h 178"/>
              <a:gd name="T122" fmla="*/ 146 w 156"/>
              <a:gd name="T123" fmla="*/ 16 h 17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93" name="Freeform 1776">
            <a:extLst>
              <a:ext uri="{FF2B5EF4-FFF2-40B4-BE49-F238E27FC236}">
                <a16:creationId xmlns:a16="http://schemas.microsoft.com/office/drawing/2014/main" id="{A0909799-B818-44A1-9EA4-F78E81CDCD42}"/>
              </a:ext>
            </a:extLst>
          </xdr:cNvPr>
          <xdr:cNvSpPr>
            <a:spLocks/>
          </xdr:cNvSpPr>
        </xdr:nvSpPr>
        <xdr:spPr bwMode="auto">
          <a:xfrm>
            <a:off x="987" y="56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1 w 1"/>
              <a:gd name="T11" fmla="*/ 0 h 1"/>
              <a:gd name="T12" fmla="*/ 1 w 1"/>
              <a:gd name="T13" fmla="*/ 1 h 1"/>
              <a:gd name="T14" fmla="*/ 1 w 1"/>
              <a:gd name="T15" fmla="*/ 1 h 1"/>
              <a:gd name="T16" fmla="*/ 0 w 1"/>
              <a:gd name="T17" fmla="*/ 1 h 1"/>
              <a:gd name="T18" fmla="*/ 0 w 1"/>
              <a:gd name="T19" fmla="*/ 1 h 1"/>
              <a:gd name="T20" fmla="*/ 0 w 1"/>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94" name="Freeform 1777">
            <a:extLst>
              <a:ext uri="{FF2B5EF4-FFF2-40B4-BE49-F238E27FC236}">
                <a16:creationId xmlns:a16="http://schemas.microsoft.com/office/drawing/2014/main" id="{2BC62186-A1F5-4B37-BF23-CE29FCE233C7}"/>
              </a:ext>
            </a:extLst>
          </xdr:cNvPr>
          <xdr:cNvSpPr>
            <a:spLocks/>
          </xdr:cNvSpPr>
        </xdr:nvSpPr>
        <xdr:spPr bwMode="auto">
          <a:xfrm>
            <a:off x="986" y="560"/>
            <a:ext cx="2" cy="1"/>
          </a:xfrm>
          <a:custGeom>
            <a:avLst/>
            <a:gdLst>
              <a:gd name="T0" fmla="*/ 1 w 2"/>
              <a:gd name="T1" fmla="*/ 1 h 1"/>
              <a:gd name="T2" fmla="*/ 1 w 2"/>
              <a:gd name="T3" fmla="*/ 1 h 1"/>
              <a:gd name="T4" fmla="*/ 0 w 2"/>
              <a:gd name="T5" fmla="*/ 1 h 1"/>
              <a:gd name="T6" fmla="*/ 0 w 2"/>
              <a:gd name="T7" fmla="*/ 1 h 1"/>
              <a:gd name="T8" fmla="*/ 1 w 2"/>
              <a:gd name="T9" fmla="*/ 0 h 1"/>
              <a:gd name="T10" fmla="*/ 1 w 2"/>
              <a:gd name="T11" fmla="*/ 0 h 1"/>
              <a:gd name="T12" fmla="*/ 1 w 2"/>
              <a:gd name="T13" fmla="*/ 0 h 1"/>
              <a:gd name="T14" fmla="*/ 2 w 2"/>
              <a:gd name="T15" fmla="*/ 0 h 1"/>
              <a:gd name="T16" fmla="*/ 1 w 2"/>
              <a:gd name="T17" fmla="*/ 1 h 1"/>
              <a:gd name="T18" fmla="*/ 1 w 2"/>
              <a:gd name="T19" fmla="*/ 1 h 1"/>
              <a:gd name="T20" fmla="*/ 1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1"/>
                </a:moveTo>
                <a:lnTo>
                  <a:pt x="1" y="1"/>
                </a:lnTo>
                <a:lnTo>
                  <a:pt x="0" y="1"/>
                </a:lnTo>
                <a:lnTo>
                  <a:pt x="1" y="0"/>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95" name="Freeform 1778">
            <a:extLst>
              <a:ext uri="{FF2B5EF4-FFF2-40B4-BE49-F238E27FC236}">
                <a16:creationId xmlns:a16="http://schemas.microsoft.com/office/drawing/2014/main" id="{7687827F-14C8-415F-B380-F29680FBBFB9}"/>
              </a:ext>
            </a:extLst>
          </xdr:cNvPr>
          <xdr:cNvSpPr>
            <a:spLocks/>
          </xdr:cNvSpPr>
        </xdr:nvSpPr>
        <xdr:spPr bwMode="auto">
          <a:xfrm>
            <a:off x="944" y="579"/>
            <a:ext cx="2" cy="2"/>
          </a:xfrm>
          <a:custGeom>
            <a:avLst/>
            <a:gdLst>
              <a:gd name="T0" fmla="*/ 2 w 2"/>
              <a:gd name="T1" fmla="*/ 1 h 2"/>
              <a:gd name="T2" fmla="*/ 2 w 2"/>
              <a:gd name="T3" fmla="*/ 1 h 2"/>
              <a:gd name="T4" fmla="*/ 2 w 2"/>
              <a:gd name="T5" fmla="*/ 1 h 2"/>
              <a:gd name="T6" fmla="*/ 2 w 2"/>
              <a:gd name="T7" fmla="*/ 1 h 2"/>
              <a:gd name="T8" fmla="*/ 1 w 2"/>
              <a:gd name="T9" fmla="*/ 2 h 2"/>
              <a:gd name="T10" fmla="*/ 1 w 2"/>
              <a:gd name="T11" fmla="*/ 2 h 2"/>
              <a:gd name="T12" fmla="*/ 0 w 2"/>
              <a:gd name="T13" fmla="*/ 1 h 2"/>
              <a:gd name="T14" fmla="*/ 1 w 2"/>
              <a:gd name="T15" fmla="*/ 1 h 2"/>
              <a:gd name="T16" fmla="*/ 1 w 2"/>
              <a:gd name="T17" fmla="*/ 0 h 2"/>
              <a:gd name="T18" fmla="*/ 1 w 2"/>
              <a:gd name="T19" fmla="*/ 0 h 2"/>
              <a:gd name="T20" fmla="*/ 2 w 2"/>
              <a:gd name="T21" fmla="*/ 1 h 2"/>
              <a:gd name="T22" fmla="*/ 2 w 2"/>
              <a:gd name="T23" fmla="*/ 0 h 2"/>
              <a:gd name="T24" fmla="*/ 2 w 2"/>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2" y="1"/>
                </a:moveTo>
                <a:lnTo>
                  <a:pt x="2" y="1"/>
                </a:lnTo>
                <a:lnTo>
                  <a:pt x="1" y="2"/>
                </a:lnTo>
                <a:lnTo>
                  <a:pt x="0" y="1"/>
                </a:lnTo>
                <a:lnTo>
                  <a:pt x="1" y="1"/>
                </a:lnTo>
                <a:lnTo>
                  <a:pt x="1" y="0"/>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96" name="Freeform 1779">
            <a:extLst>
              <a:ext uri="{FF2B5EF4-FFF2-40B4-BE49-F238E27FC236}">
                <a16:creationId xmlns:a16="http://schemas.microsoft.com/office/drawing/2014/main" id="{18A8727D-5EFE-4148-A03F-E6DE9688432E}"/>
              </a:ext>
            </a:extLst>
          </xdr:cNvPr>
          <xdr:cNvSpPr>
            <a:spLocks/>
          </xdr:cNvSpPr>
        </xdr:nvSpPr>
        <xdr:spPr bwMode="auto">
          <a:xfrm>
            <a:off x="935" y="584"/>
            <a:ext cx="2" cy="2"/>
          </a:xfrm>
          <a:custGeom>
            <a:avLst/>
            <a:gdLst>
              <a:gd name="T0" fmla="*/ 1 w 2"/>
              <a:gd name="T1" fmla="*/ 1 h 2"/>
              <a:gd name="T2" fmla="*/ 2 w 2"/>
              <a:gd name="T3" fmla="*/ 1 h 2"/>
              <a:gd name="T4" fmla="*/ 2 w 2"/>
              <a:gd name="T5" fmla="*/ 1 h 2"/>
              <a:gd name="T6" fmla="*/ 2 w 2"/>
              <a:gd name="T7" fmla="*/ 2 h 2"/>
              <a:gd name="T8" fmla="*/ 2 w 2"/>
              <a:gd name="T9" fmla="*/ 2 h 2"/>
              <a:gd name="T10" fmla="*/ 1 w 2"/>
              <a:gd name="T11" fmla="*/ 2 h 2"/>
              <a:gd name="T12" fmla="*/ 1 w 2"/>
              <a:gd name="T13" fmla="*/ 2 h 2"/>
              <a:gd name="T14" fmla="*/ 0 w 2"/>
              <a:gd name="T15" fmla="*/ 2 h 2"/>
              <a:gd name="T16" fmla="*/ 0 w 2"/>
              <a:gd name="T17" fmla="*/ 1 h 2"/>
              <a:gd name="T18" fmla="*/ 0 w 2"/>
              <a:gd name="T19" fmla="*/ 0 h 2"/>
              <a:gd name="T20" fmla="*/ 1 w 2"/>
              <a:gd name="T21" fmla="*/ 1 h 2"/>
              <a:gd name="T22" fmla="*/ 1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1" y="1"/>
                </a:moveTo>
                <a:lnTo>
                  <a:pt x="2" y="1"/>
                </a:lnTo>
                <a:lnTo>
                  <a:pt x="2" y="2"/>
                </a:lnTo>
                <a:lnTo>
                  <a:pt x="1" y="2"/>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97" name="Freeform 1780">
            <a:extLst>
              <a:ext uri="{FF2B5EF4-FFF2-40B4-BE49-F238E27FC236}">
                <a16:creationId xmlns:a16="http://schemas.microsoft.com/office/drawing/2014/main" id="{9B4E7139-B2AC-4D03-9133-CB408D6E302C}"/>
              </a:ext>
            </a:extLst>
          </xdr:cNvPr>
          <xdr:cNvSpPr>
            <a:spLocks/>
          </xdr:cNvSpPr>
        </xdr:nvSpPr>
        <xdr:spPr bwMode="auto">
          <a:xfrm>
            <a:off x="928" y="639"/>
            <a:ext cx="3" cy="2"/>
          </a:xfrm>
          <a:custGeom>
            <a:avLst/>
            <a:gdLst>
              <a:gd name="T0" fmla="*/ 2 w 3"/>
              <a:gd name="T1" fmla="*/ 0 h 2"/>
              <a:gd name="T2" fmla="*/ 3 w 3"/>
              <a:gd name="T3" fmla="*/ 0 h 2"/>
              <a:gd name="T4" fmla="*/ 2 w 3"/>
              <a:gd name="T5" fmla="*/ 0 h 2"/>
              <a:gd name="T6" fmla="*/ 2 w 3"/>
              <a:gd name="T7" fmla="*/ 0 h 2"/>
              <a:gd name="T8" fmla="*/ 2 w 3"/>
              <a:gd name="T9" fmla="*/ 1 h 2"/>
              <a:gd name="T10" fmla="*/ 2 w 3"/>
              <a:gd name="T11" fmla="*/ 1 h 2"/>
              <a:gd name="T12" fmla="*/ 2 w 3"/>
              <a:gd name="T13" fmla="*/ 1 h 2"/>
              <a:gd name="T14" fmla="*/ 2 w 3"/>
              <a:gd name="T15" fmla="*/ 2 h 2"/>
              <a:gd name="T16" fmla="*/ 2 w 3"/>
              <a:gd name="T17" fmla="*/ 2 h 2"/>
              <a:gd name="T18" fmla="*/ 2 w 3"/>
              <a:gd name="T19" fmla="*/ 2 h 2"/>
              <a:gd name="T20" fmla="*/ 0 w 3"/>
              <a:gd name="T21" fmla="*/ 1 h 2"/>
              <a:gd name="T22" fmla="*/ 0 w 3"/>
              <a:gd name="T23" fmla="*/ 0 h 2"/>
              <a:gd name="T24" fmla="*/ 1 w 3"/>
              <a:gd name="T25" fmla="*/ 0 h 2"/>
              <a:gd name="T26" fmla="*/ 1 w 3"/>
              <a:gd name="T27" fmla="*/ 0 h 2"/>
              <a:gd name="T28" fmla="*/ 1 w 3"/>
              <a:gd name="T29" fmla="*/ 0 h 2"/>
              <a:gd name="T30" fmla="*/ 1 w 3"/>
              <a:gd name="T31" fmla="*/ 0 h 2"/>
              <a:gd name="T32" fmla="*/ 1 w 3"/>
              <a:gd name="T33" fmla="*/ 0 h 2"/>
              <a:gd name="T34" fmla="*/ 1 w 3"/>
              <a:gd name="T35" fmla="*/ 0 h 2"/>
              <a:gd name="T36" fmla="*/ 1 w 3"/>
              <a:gd name="T37" fmla="*/ 0 h 2"/>
              <a:gd name="T38" fmla="*/ 1 w 3"/>
              <a:gd name="T39" fmla="*/ 0 h 2"/>
              <a:gd name="T40" fmla="*/ 2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2" y="0"/>
                </a:moveTo>
                <a:lnTo>
                  <a:pt x="3" y="0"/>
                </a:lnTo>
                <a:lnTo>
                  <a:pt x="2" y="0"/>
                </a:lnTo>
                <a:lnTo>
                  <a:pt x="2" y="1"/>
                </a:lnTo>
                <a:lnTo>
                  <a:pt x="2"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98" name="Freeform 1781">
            <a:extLst>
              <a:ext uri="{FF2B5EF4-FFF2-40B4-BE49-F238E27FC236}">
                <a16:creationId xmlns:a16="http://schemas.microsoft.com/office/drawing/2014/main" id="{55148B83-CD2C-4ADB-B370-A601CF13AF7B}"/>
              </a:ext>
            </a:extLst>
          </xdr:cNvPr>
          <xdr:cNvSpPr>
            <a:spLocks/>
          </xdr:cNvSpPr>
        </xdr:nvSpPr>
        <xdr:spPr bwMode="auto">
          <a:xfrm>
            <a:off x="930" y="640"/>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2 w 4"/>
              <a:gd name="T15" fmla="*/ 1 h 1"/>
              <a:gd name="T16" fmla="*/ 1 w 4"/>
              <a:gd name="T17" fmla="*/ 0 h 1"/>
              <a:gd name="T18" fmla="*/ 1 w 4"/>
              <a:gd name="T19" fmla="*/ 0 h 1"/>
              <a:gd name="T20" fmla="*/ 0 w 4"/>
              <a:gd name="T21" fmla="*/ 0 h 1"/>
              <a:gd name="T22" fmla="*/ 1 w 4"/>
              <a:gd name="T23" fmla="*/ 0 h 1"/>
              <a:gd name="T24" fmla="*/ 1 w 4"/>
              <a:gd name="T25" fmla="*/ 0 h 1"/>
              <a:gd name="T26" fmla="*/ 2 w 4"/>
              <a:gd name="T27" fmla="*/ 0 h 1"/>
              <a:gd name="T28" fmla="*/ 2 w 4"/>
              <a:gd name="T29" fmla="*/ 0 h 1"/>
              <a:gd name="T30" fmla="*/ 3 w 4"/>
              <a:gd name="T31" fmla="*/ 0 h 1"/>
              <a:gd name="T32" fmla="*/ 3 w 4"/>
              <a:gd name="T33" fmla="*/ 0 h 1"/>
              <a:gd name="T34" fmla="*/ 3 w 4"/>
              <a:gd name="T35" fmla="*/ 0 h 1"/>
              <a:gd name="T36" fmla="*/ 3 w 4"/>
              <a:gd name="T37" fmla="*/ 0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3" y="0"/>
                </a:moveTo>
                <a:lnTo>
                  <a:pt x="3" y="0"/>
                </a:lnTo>
                <a:lnTo>
                  <a:pt x="4" y="0"/>
                </a:lnTo>
                <a:lnTo>
                  <a:pt x="4" y="1"/>
                </a:lnTo>
                <a:lnTo>
                  <a:pt x="3" y="1"/>
                </a:lnTo>
                <a:lnTo>
                  <a:pt x="2"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99" name="Freeform 1782">
            <a:extLst>
              <a:ext uri="{FF2B5EF4-FFF2-40B4-BE49-F238E27FC236}">
                <a16:creationId xmlns:a16="http://schemas.microsoft.com/office/drawing/2014/main" id="{68BB7B5E-0BDD-4C9A-89EB-165233A35045}"/>
              </a:ext>
            </a:extLst>
          </xdr:cNvPr>
          <xdr:cNvSpPr>
            <a:spLocks/>
          </xdr:cNvSpPr>
        </xdr:nvSpPr>
        <xdr:spPr bwMode="auto">
          <a:xfrm>
            <a:off x="937" y="640"/>
            <a:ext cx="5" cy="3"/>
          </a:xfrm>
          <a:custGeom>
            <a:avLst/>
            <a:gdLst>
              <a:gd name="T0" fmla="*/ 1 w 5"/>
              <a:gd name="T1" fmla="*/ 0 h 3"/>
              <a:gd name="T2" fmla="*/ 1 w 5"/>
              <a:gd name="T3" fmla="*/ 1 h 3"/>
              <a:gd name="T4" fmla="*/ 2 w 5"/>
              <a:gd name="T5" fmla="*/ 1 h 3"/>
              <a:gd name="T6" fmla="*/ 2 w 5"/>
              <a:gd name="T7" fmla="*/ 1 h 3"/>
              <a:gd name="T8" fmla="*/ 2 w 5"/>
              <a:gd name="T9" fmla="*/ 2 h 3"/>
              <a:gd name="T10" fmla="*/ 2 w 5"/>
              <a:gd name="T11" fmla="*/ 2 h 3"/>
              <a:gd name="T12" fmla="*/ 4 w 5"/>
              <a:gd name="T13" fmla="*/ 3 h 3"/>
              <a:gd name="T14" fmla="*/ 4 w 5"/>
              <a:gd name="T15" fmla="*/ 3 h 3"/>
              <a:gd name="T16" fmla="*/ 5 w 5"/>
              <a:gd name="T17" fmla="*/ 3 h 3"/>
              <a:gd name="T18" fmla="*/ 4 w 5"/>
              <a:gd name="T19" fmla="*/ 3 h 3"/>
              <a:gd name="T20" fmla="*/ 4 w 5"/>
              <a:gd name="T21" fmla="*/ 3 h 3"/>
              <a:gd name="T22" fmla="*/ 2 w 5"/>
              <a:gd name="T23" fmla="*/ 3 h 3"/>
              <a:gd name="T24" fmla="*/ 2 w 5"/>
              <a:gd name="T25" fmla="*/ 2 h 3"/>
              <a:gd name="T26" fmla="*/ 1 w 5"/>
              <a:gd name="T27" fmla="*/ 2 h 3"/>
              <a:gd name="T28" fmla="*/ 1 w 5"/>
              <a:gd name="T29" fmla="*/ 2 h 3"/>
              <a:gd name="T30" fmla="*/ 1 w 5"/>
              <a:gd name="T31" fmla="*/ 2 h 3"/>
              <a:gd name="T32" fmla="*/ 0 w 5"/>
              <a:gd name="T33" fmla="*/ 1 h 3"/>
              <a:gd name="T34" fmla="*/ 0 w 5"/>
              <a:gd name="T35" fmla="*/ 0 h 3"/>
              <a:gd name="T36" fmla="*/ 1 w 5"/>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3">
                <a:moveTo>
                  <a:pt x="1" y="0"/>
                </a:moveTo>
                <a:lnTo>
                  <a:pt x="1" y="1"/>
                </a:lnTo>
                <a:lnTo>
                  <a:pt x="2" y="1"/>
                </a:lnTo>
                <a:lnTo>
                  <a:pt x="2" y="2"/>
                </a:lnTo>
                <a:lnTo>
                  <a:pt x="4" y="3"/>
                </a:lnTo>
                <a:lnTo>
                  <a:pt x="5" y="3"/>
                </a:lnTo>
                <a:lnTo>
                  <a:pt x="4" y="3"/>
                </a:lnTo>
                <a:lnTo>
                  <a:pt x="2" y="3"/>
                </a:lnTo>
                <a:lnTo>
                  <a:pt x="2" y="2"/>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00" name="Freeform 1783">
            <a:extLst>
              <a:ext uri="{FF2B5EF4-FFF2-40B4-BE49-F238E27FC236}">
                <a16:creationId xmlns:a16="http://schemas.microsoft.com/office/drawing/2014/main" id="{C059E18A-7713-4CF6-8078-675502E24104}"/>
              </a:ext>
            </a:extLst>
          </xdr:cNvPr>
          <xdr:cNvSpPr>
            <a:spLocks/>
          </xdr:cNvSpPr>
        </xdr:nvSpPr>
        <xdr:spPr bwMode="auto">
          <a:xfrm>
            <a:off x="941" y="642"/>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1 w 1"/>
              <a:gd name="T11" fmla="*/ 0 h 1"/>
              <a:gd name="T12" fmla="*/ 0 w 1"/>
              <a:gd name="T13" fmla="*/ 0 h 1"/>
              <a:gd name="T14" fmla="*/ 0 w 1"/>
              <a:gd name="T15" fmla="*/ 0 h 1"/>
              <a:gd name="T16" fmla="*/ 0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01" name="Freeform 1784">
            <a:extLst>
              <a:ext uri="{FF2B5EF4-FFF2-40B4-BE49-F238E27FC236}">
                <a16:creationId xmlns:a16="http://schemas.microsoft.com/office/drawing/2014/main" id="{9D721E5B-50F4-4EEC-A71D-7A52E2C72B94}"/>
              </a:ext>
            </a:extLst>
          </xdr:cNvPr>
          <xdr:cNvSpPr>
            <a:spLocks/>
          </xdr:cNvSpPr>
        </xdr:nvSpPr>
        <xdr:spPr bwMode="auto">
          <a:xfrm>
            <a:off x="938" y="640"/>
            <a:ext cx="3" cy="2"/>
          </a:xfrm>
          <a:custGeom>
            <a:avLst/>
            <a:gdLst>
              <a:gd name="T0" fmla="*/ 2 w 3"/>
              <a:gd name="T1" fmla="*/ 1 h 2"/>
              <a:gd name="T2" fmla="*/ 3 w 3"/>
              <a:gd name="T3" fmla="*/ 1 h 2"/>
              <a:gd name="T4" fmla="*/ 3 w 3"/>
              <a:gd name="T5" fmla="*/ 2 h 2"/>
              <a:gd name="T6" fmla="*/ 3 w 3"/>
              <a:gd name="T7" fmla="*/ 2 h 2"/>
              <a:gd name="T8" fmla="*/ 3 w 3"/>
              <a:gd name="T9" fmla="*/ 2 h 2"/>
              <a:gd name="T10" fmla="*/ 2 w 3"/>
              <a:gd name="T11" fmla="*/ 2 h 2"/>
              <a:gd name="T12" fmla="*/ 1 w 3"/>
              <a:gd name="T13" fmla="*/ 2 h 2"/>
              <a:gd name="T14" fmla="*/ 0 w 3"/>
              <a:gd name="T15" fmla="*/ 1 h 2"/>
              <a:gd name="T16" fmla="*/ 1 w 3"/>
              <a:gd name="T17" fmla="*/ 0 h 2"/>
              <a:gd name="T18" fmla="*/ 1 w 3"/>
              <a:gd name="T19" fmla="*/ 0 h 2"/>
              <a:gd name="T20" fmla="*/ 2 w 3"/>
              <a:gd name="T21" fmla="*/ 0 h 2"/>
              <a:gd name="T22" fmla="*/ 1 w 3"/>
              <a:gd name="T23" fmla="*/ 1 h 2"/>
              <a:gd name="T24" fmla="*/ 2 w 3"/>
              <a:gd name="T25" fmla="*/ 1 h 2"/>
              <a:gd name="T26" fmla="*/ 2 w 3"/>
              <a:gd name="T27" fmla="*/ 1 h 2"/>
              <a:gd name="T28" fmla="*/ 2 w 3"/>
              <a:gd name="T29" fmla="*/ 2 h 2"/>
              <a:gd name="T30" fmla="*/ 2 w 3"/>
              <a:gd name="T31" fmla="*/ 2 h 2"/>
              <a:gd name="T32" fmla="*/ 2 w 3"/>
              <a:gd name="T33" fmla="*/ 1 h 2"/>
              <a:gd name="T34" fmla="*/ 2 w 3"/>
              <a:gd name="T35" fmla="*/ 1 h 2"/>
              <a:gd name="T36" fmla="*/ 2 w 3"/>
              <a:gd name="T37" fmla="*/ 1 h 2"/>
              <a:gd name="T38" fmla="*/ 2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2" y="1"/>
                </a:moveTo>
                <a:lnTo>
                  <a:pt x="3" y="1"/>
                </a:lnTo>
                <a:lnTo>
                  <a:pt x="3" y="2"/>
                </a:lnTo>
                <a:lnTo>
                  <a:pt x="2" y="2"/>
                </a:lnTo>
                <a:lnTo>
                  <a:pt x="1" y="2"/>
                </a:lnTo>
                <a:lnTo>
                  <a:pt x="0" y="1"/>
                </a:lnTo>
                <a:lnTo>
                  <a:pt x="1" y="0"/>
                </a:lnTo>
                <a:lnTo>
                  <a:pt x="2" y="0"/>
                </a:lnTo>
                <a:lnTo>
                  <a:pt x="1" y="1"/>
                </a:lnTo>
                <a:lnTo>
                  <a:pt x="2" y="1"/>
                </a:lnTo>
                <a:lnTo>
                  <a:pt x="2" y="2"/>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02" name="Freeform 1785">
            <a:extLst>
              <a:ext uri="{FF2B5EF4-FFF2-40B4-BE49-F238E27FC236}">
                <a16:creationId xmlns:a16="http://schemas.microsoft.com/office/drawing/2014/main" id="{03588FFF-845D-46B9-A94D-046D952A13BB}"/>
              </a:ext>
            </a:extLst>
          </xdr:cNvPr>
          <xdr:cNvSpPr>
            <a:spLocks/>
          </xdr:cNvSpPr>
        </xdr:nvSpPr>
        <xdr:spPr bwMode="auto">
          <a:xfrm>
            <a:off x="952" y="638"/>
            <a:ext cx="3" cy="2"/>
          </a:xfrm>
          <a:custGeom>
            <a:avLst/>
            <a:gdLst>
              <a:gd name="T0" fmla="*/ 3 w 3"/>
              <a:gd name="T1" fmla="*/ 0 h 2"/>
              <a:gd name="T2" fmla="*/ 2 w 3"/>
              <a:gd name="T3" fmla="*/ 0 h 2"/>
              <a:gd name="T4" fmla="*/ 2 w 3"/>
              <a:gd name="T5" fmla="*/ 1 h 2"/>
              <a:gd name="T6" fmla="*/ 1 w 3"/>
              <a:gd name="T7" fmla="*/ 1 h 2"/>
              <a:gd name="T8" fmla="*/ 1 w 3"/>
              <a:gd name="T9" fmla="*/ 1 h 2"/>
              <a:gd name="T10" fmla="*/ 1 w 3"/>
              <a:gd name="T11" fmla="*/ 2 h 2"/>
              <a:gd name="T12" fmla="*/ 1 w 3"/>
              <a:gd name="T13" fmla="*/ 2 h 2"/>
              <a:gd name="T14" fmla="*/ 1 w 3"/>
              <a:gd name="T15" fmla="*/ 1 h 2"/>
              <a:gd name="T16" fmla="*/ 1 w 3"/>
              <a:gd name="T17" fmla="*/ 2 h 2"/>
              <a:gd name="T18" fmla="*/ 0 w 3"/>
              <a:gd name="T19" fmla="*/ 2 h 2"/>
              <a:gd name="T20" fmla="*/ 0 w 3"/>
              <a:gd name="T21" fmla="*/ 2 h 2"/>
              <a:gd name="T22" fmla="*/ 0 w 3"/>
              <a:gd name="T23" fmla="*/ 1 h 2"/>
              <a:gd name="T24" fmla="*/ 0 w 3"/>
              <a:gd name="T25" fmla="*/ 1 h 2"/>
              <a:gd name="T26" fmla="*/ 0 w 3"/>
              <a:gd name="T27" fmla="*/ 1 h 2"/>
              <a:gd name="T28" fmla="*/ 1 w 3"/>
              <a:gd name="T29" fmla="*/ 1 h 2"/>
              <a:gd name="T30" fmla="*/ 1 w 3"/>
              <a:gd name="T31" fmla="*/ 1 h 2"/>
              <a:gd name="T32" fmla="*/ 2 w 3"/>
              <a:gd name="T33" fmla="*/ 0 h 2"/>
              <a:gd name="T34" fmla="*/ 2 w 3"/>
              <a:gd name="T35" fmla="*/ 0 h 2"/>
              <a:gd name="T36" fmla="*/ 3 w 3"/>
              <a:gd name="T37" fmla="*/ 0 h 2"/>
              <a:gd name="T38" fmla="*/ 3 w 3"/>
              <a:gd name="T39" fmla="*/ 0 h 2"/>
              <a:gd name="T40" fmla="*/ 3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0"/>
                </a:moveTo>
                <a:lnTo>
                  <a:pt x="2" y="0"/>
                </a:lnTo>
                <a:lnTo>
                  <a:pt x="2" y="1"/>
                </a:lnTo>
                <a:lnTo>
                  <a:pt x="1" y="1"/>
                </a:lnTo>
                <a:lnTo>
                  <a:pt x="1" y="2"/>
                </a:lnTo>
                <a:lnTo>
                  <a:pt x="1" y="1"/>
                </a:lnTo>
                <a:lnTo>
                  <a:pt x="1" y="2"/>
                </a:lnTo>
                <a:lnTo>
                  <a:pt x="0"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03" name="Freeform 1786">
            <a:extLst>
              <a:ext uri="{FF2B5EF4-FFF2-40B4-BE49-F238E27FC236}">
                <a16:creationId xmlns:a16="http://schemas.microsoft.com/office/drawing/2014/main" id="{C6976704-7FB1-40AF-ADFB-FFD77C713341}"/>
              </a:ext>
            </a:extLst>
          </xdr:cNvPr>
          <xdr:cNvSpPr>
            <a:spLocks/>
          </xdr:cNvSpPr>
        </xdr:nvSpPr>
        <xdr:spPr bwMode="auto">
          <a:xfrm>
            <a:off x="955" y="636"/>
            <a:ext cx="3" cy="2"/>
          </a:xfrm>
          <a:custGeom>
            <a:avLst/>
            <a:gdLst>
              <a:gd name="T0" fmla="*/ 3 w 3"/>
              <a:gd name="T1" fmla="*/ 0 h 2"/>
              <a:gd name="T2" fmla="*/ 2 w 3"/>
              <a:gd name="T3" fmla="*/ 1 h 2"/>
              <a:gd name="T4" fmla="*/ 1 w 3"/>
              <a:gd name="T5" fmla="*/ 1 h 2"/>
              <a:gd name="T6" fmla="*/ 0 w 3"/>
              <a:gd name="T7" fmla="*/ 2 h 2"/>
              <a:gd name="T8" fmla="*/ 1 w 3"/>
              <a:gd name="T9" fmla="*/ 1 h 2"/>
              <a:gd name="T10" fmla="*/ 2 w 3"/>
              <a:gd name="T11" fmla="*/ 1 h 2"/>
              <a:gd name="T12" fmla="*/ 3 w 3"/>
              <a:gd name="T13" fmla="*/ 0 h 2"/>
              <a:gd name="T14" fmla="*/ 3 w 3"/>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 h="2">
                <a:moveTo>
                  <a:pt x="3" y="0"/>
                </a:moveTo>
                <a:lnTo>
                  <a:pt x="2" y="1"/>
                </a:lnTo>
                <a:lnTo>
                  <a:pt x="1" y="1"/>
                </a:lnTo>
                <a:lnTo>
                  <a:pt x="0" y="2"/>
                </a:lnTo>
                <a:lnTo>
                  <a:pt x="1" y="1"/>
                </a:lnTo>
                <a:lnTo>
                  <a:pt x="2"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04" name="Freeform 1787">
            <a:extLst>
              <a:ext uri="{FF2B5EF4-FFF2-40B4-BE49-F238E27FC236}">
                <a16:creationId xmlns:a16="http://schemas.microsoft.com/office/drawing/2014/main" id="{281130AD-A8A3-4C77-A224-AE3C17BCBEB5}"/>
              </a:ext>
            </a:extLst>
          </xdr:cNvPr>
          <xdr:cNvSpPr>
            <a:spLocks/>
          </xdr:cNvSpPr>
        </xdr:nvSpPr>
        <xdr:spPr bwMode="auto">
          <a:xfrm>
            <a:off x="957" y="636"/>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0 w 2"/>
              <a:gd name="T11" fmla="*/ 1 h 1"/>
              <a:gd name="T12" fmla="*/ 0 w 2"/>
              <a:gd name="T13" fmla="*/ 1 h 1"/>
              <a:gd name="T14" fmla="*/ 1 w 2"/>
              <a:gd name="T15" fmla="*/ 0 h 1"/>
              <a:gd name="T16" fmla="*/ 2 w 2"/>
              <a:gd name="T17" fmla="*/ 0 h 1"/>
              <a:gd name="T18" fmla="*/ 2 w 2"/>
              <a:gd name="T19" fmla="*/ 0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05" name="Freeform 1788">
            <a:extLst>
              <a:ext uri="{FF2B5EF4-FFF2-40B4-BE49-F238E27FC236}">
                <a16:creationId xmlns:a16="http://schemas.microsoft.com/office/drawing/2014/main" id="{054AA926-9010-49FF-8774-E372222F7645}"/>
              </a:ext>
            </a:extLst>
          </xdr:cNvPr>
          <xdr:cNvSpPr>
            <a:spLocks/>
          </xdr:cNvSpPr>
        </xdr:nvSpPr>
        <xdr:spPr bwMode="auto">
          <a:xfrm>
            <a:off x="954" y="641"/>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1 h 1"/>
              <a:gd name="T12" fmla="*/ 1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06" name="Freeform 1789">
            <a:extLst>
              <a:ext uri="{FF2B5EF4-FFF2-40B4-BE49-F238E27FC236}">
                <a16:creationId xmlns:a16="http://schemas.microsoft.com/office/drawing/2014/main" id="{B9088C18-C9EE-4CA1-8CE6-7C311B427EFE}"/>
              </a:ext>
            </a:extLst>
          </xdr:cNvPr>
          <xdr:cNvSpPr>
            <a:spLocks/>
          </xdr:cNvSpPr>
        </xdr:nvSpPr>
        <xdr:spPr bwMode="auto">
          <a:xfrm>
            <a:off x="949" y="646"/>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2 w 2"/>
              <a:gd name="T11" fmla="*/ 1 h 2"/>
              <a:gd name="T12" fmla="*/ 2 w 2"/>
              <a:gd name="T13" fmla="*/ 1 h 2"/>
              <a:gd name="T14" fmla="*/ 1 w 2"/>
              <a:gd name="T15" fmla="*/ 2 h 2"/>
              <a:gd name="T16" fmla="*/ 1 w 2"/>
              <a:gd name="T17" fmla="*/ 2 h 2"/>
              <a:gd name="T18" fmla="*/ 1 w 2"/>
              <a:gd name="T19" fmla="*/ 2 h 2"/>
              <a:gd name="T20" fmla="*/ 0 w 2"/>
              <a:gd name="T21" fmla="*/ 1 h 2"/>
              <a:gd name="T22" fmla="*/ 1 w 2"/>
              <a:gd name="T23" fmla="*/ 1 h 2"/>
              <a:gd name="T24" fmla="*/ 1 w 2"/>
              <a:gd name="T25" fmla="*/ 1 h 2"/>
              <a:gd name="T26" fmla="*/ 1 w 2"/>
              <a:gd name="T27" fmla="*/ 1 h 2"/>
              <a:gd name="T28" fmla="*/ 1 w 2"/>
              <a:gd name="T29" fmla="*/ 0 h 2"/>
              <a:gd name="T30" fmla="*/ 2 w 2"/>
              <a:gd name="T31" fmla="*/ 0 h 2"/>
              <a:gd name="T32" fmla="*/ 2 w 2"/>
              <a:gd name="T33" fmla="*/ 0 h 2"/>
              <a:gd name="T34" fmla="*/ 2 w 2"/>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 h="2">
                <a:moveTo>
                  <a:pt x="2" y="0"/>
                </a:moveTo>
                <a:lnTo>
                  <a:pt x="2" y="0"/>
                </a:lnTo>
                <a:lnTo>
                  <a:pt x="2" y="1"/>
                </a:lnTo>
                <a:lnTo>
                  <a:pt x="1"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07" name="Freeform 1790">
            <a:extLst>
              <a:ext uri="{FF2B5EF4-FFF2-40B4-BE49-F238E27FC236}">
                <a16:creationId xmlns:a16="http://schemas.microsoft.com/office/drawing/2014/main" id="{D4037C8C-C236-4738-98CB-5446BA1725D7}"/>
              </a:ext>
            </a:extLst>
          </xdr:cNvPr>
          <xdr:cNvSpPr>
            <a:spLocks/>
          </xdr:cNvSpPr>
        </xdr:nvSpPr>
        <xdr:spPr bwMode="auto">
          <a:xfrm>
            <a:off x="941" y="650"/>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0 w 1"/>
              <a:gd name="T11" fmla="*/ 2 h 2"/>
              <a:gd name="T12" fmla="*/ 0 w 1"/>
              <a:gd name="T13" fmla="*/ 1 h 2"/>
              <a:gd name="T14" fmla="*/ 0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08" name="Freeform 1791">
            <a:extLst>
              <a:ext uri="{FF2B5EF4-FFF2-40B4-BE49-F238E27FC236}">
                <a16:creationId xmlns:a16="http://schemas.microsoft.com/office/drawing/2014/main" id="{705A40E5-60F9-4CC3-8653-C0B28F96FA95}"/>
              </a:ext>
            </a:extLst>
          </xdr:cNvPr>
          <xdr:cNvSpPr>
            <a:spLocks/>
          </xdr:cNvSpPr>
        </xdr:nvSpPr>
        <xdr:spPr bwMode="auto">
          <a:xfrm>
            <a:off x="939" y="647"/>
            <a:ext cx="1" cy="3"/>
          </a:xfrm>
          <a:custGeom>
            <a:avLst/>
            <a:gdLst>
              <a:gd name="T0" fmla="*/ 1 w 1"/>
              <a:gd name="T1" fmla="*/ 0 h 3"/>
              <a:gd name="T2" fmla="*/ 1 w 1"/>
              <a:gd name="T3" fmla="*/ 1 h 3"/>
              <a:gd name="T4" fmla="*/ 1 w 1"/>
              <a:gd name="T5" fmla="*/ 2 h 3"/>
              <a:gd name="T6" fmla="*/ 1 w 1"/>
              <a:gd name="T7" fmla="*/ 2 h 3"/>
              <a:gd name="T8" fmla="*/ 1 w 1"/>
              <a:gd name="T9" fmla="*/ 3 h 3"/>
              <a:gd name="T10" fmla="*/ 1 w 1"/>
              <a:gd name="T11" fmla="*/ 3 h 3"/>
              <a:gd name="T12" fmla="*/ 0 w 1"/>
              <a:gd name="T13" fmla="*/ 3 h 3"/>
              <a:gd name="T14" fmla="*/ 0 w 1"/>
              <a:gd name="T15" fmla="*/ 2 h 3"/>
              <a:gd name="T16" fmla="*/ 0 w 1"/>
              <a:gd name="T17" fmla="*/ 2 h 3"/>
              <a:gd name="T18" fmla="*/ 0 w 1"/>
              <a:gd name="T19" fmla="*/ 2 h 3"/>
              <a:gd name="T20" fmla="*/ 0 w 1"/>
              <a:gd name="T21" fmla="*/ 2 h 3"/>
              <a:gd name="T22" fmla="*/ 0 w 1"/>
              <a:gd name="T23" fmla="*/ 0 h 3"/>
              <a:gd name="T24" fmla="*/ 1 w 1"/>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3">
                <a:moveTo>
                  <a:pt x="1" y="0"/>
                </a:moveTo>
                <a:lnTo>
                  <a:pt x="1" y="1"/>
                </a:lnTo>
                <a:lnTo>
                  <a:pt x="1" y="2"/>
                </a:lnTo>
                <a:lnTo>
                  <a:pt x="1" y="3"/>
                </a:lnTo>
                <a:lnTo>
                  <a:pt x="0" y="3"/>
                </a:lnTo>
                <a:lnTo>
                  <a:pt x="0" y="2"/>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09" name="Freeform 1792">
            <a:extLst>
              <a:ext uri="{FF2B5EF4-FFF2-40B4-BE49-F238E27FC236}">
                <a16:creationId xmlns:a16="http://schemas.microsoft.com/office/drawing/2014/main" id="{6D6A9E36-9ED1-43F2-94C3-7BD14624A9D3}"/>
              </a:ext>
            </a:extLst>
          </xdr:cNvPr>
          <xdr:cNvSpPr>
            <a:spLocks/>
          </xdr:cNvSpPr>
        </xdr:nvSpPr>
        <xdr:spPr bwMode="auto">
          <a:xfrm>
            <a:off x="950" y="620"/>
            <a:ext cx="3" cy="4"/>
          </a:xfrm>
          <a:custGeom>
            <a:avLst/>
            <a:gdLst>
              <a:gd name="T0" fmla="*/ 0 w 3"/>
              <a:gd name="T1" fmla="*/ 1 h 4"/>
              <a:gd name="T2" fmla="*/ 1 w 3"/>
              <a:gd name="T3" fmla="*/ 1 h 4"/>
              <a:gd name="T4" fmla="*/ 1 w 3"/>
              <a:gd name="T5" fmla="*/ 1 h 4"/>
              <a:gd name="T6" fmla="*/ 1 w 3"/>
              <a:gd name="T7" fmla="*/ 2 h 4"/>
              <a:gd name="T8" fmla="*/ 1 w 3"/>
              <a:gd name="T9" fmla="*/ 2 h 4"/>
              <a:gd name="T10" fmla="*/ 1 w 3"/>
              <a:gd name="T11" fmla="*/ 2 h 4"/>
              <a:gd name="T12" fmla="*/ 0 w 3"/>
              <a:gd name="T13" fmla="*/ 2 h 4"/>
              <a:gd name="T14" fmla="*/ 1 w 3"/>
              <a:gd name="T15" fmla="*/ 2 h 4"/>
              <a:gd name="T16" fmla="*/ 1 w 3"/>
              <a:gd name="T17" fmla="*/ 3 h 4"/>
              <a:gd name="T18" fmla="*/ 2 w 3"/>
              <a:gd name="T19" fmla="*/ 3 h 4"/>
              <a:gd name="T20" fmla="*/ 2 w 3"/>
              <a:gd name="T21" fmla="*/ 3 h 4"/>
              <a:gd name="T22" fmla="*/ 2 w 3"/>
              <a:gd name="T23" fmla="*/ 4 h 4"/>
              <a:gd name="T24" fmla="*/ 3 w 3"/>
              <a:gd name="T25" fmla="*/ 4 h 4"/>
              <a:gd name="T26" fmla="*/ 3 w 3"/>
              <a:gd name="T27" fmla="*/ 4 h 4"/>
              <a:gd name="T28" fmla="*/ 2 w 3"/>
              <a:gd name="T29" fmla="*/ 4 h 4"/>
              <a:gd name="T30" fmla="*/ 2 w 3"/>
              <a:gd name="T31" fmla="*/ 4 h 4"/>
              <a:gd name="T32" fmla="*/ 1 w 3"/>
              <a:gd name="T33" fmla="*/ 4 h 4"/>
              <a:gd name="T34" fmla="*/ 0 w 3"/>
              <a:gd name="T35" fmla="*/ 3 h 4"/>
              <a:gd name="T36" fmla="*/ 0 w 3"/>
              <a:gd name="T37" fmla="*/ 2 h 4"/>
              <a:gd name="T38" fmla="*/ 0 w 3"/>
              <a:gd name="T39" fmla="*/ 2 h 4"/>
              <a:gd name="T40" fmla="*/ 0 w 3"/>
              <a:gd name="T41" fmla="*/ 2 h 4"/>
              <a:gd name="T42" fmla="*/ 0 w 3"/>
              <a:gd name="T43" fmla="*/ 1 h 4"/>
              <a:gd name="T44" fmla="*/ 0 w 3"/>
              <a:gd name="T45" fmla="*/ 1 h 4"/>
              <a:gd name="T46" fmla="*/ 0 w 3"/>
              <a:gd name="T47" fmla="*/ 0 h 4"/>
              <a:gd name="T48" fmla="*/ 0 w 3"/>
              <a:gd name="T49" fmla="*/ 1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 h="4">
                <a:moveTo>
                  <a:pt x="0" y="1"/>
                </a:moveTo>
                <a:lnTo>
                  <a:pt x="1" y="1"/>
                </a:lnTo>
                <a:lnTo>
                  <a:pt x="1" y="2"/>
                </a:lnTo>
                <a:lnTo>
                  <a:pt x="0" y="2"/>
                </a:lnTo>
                <a:lnTo>
                  <a:pt x="1" y="2"/>
                </a:lnTo>
                <a:lnTo>
                  <a:pt x="1" y="3"/>
                </a:lnTo>
                <a:lnTo>
                  <a:pt x="2" y="3"/>
                </a:lnTo>
                <a:lnTo>
                  <a:pt x="2" y="4"/>
                </a:lnTo>
                <a:lnTo>
                  <a:pt x="3" y="4"/>
                </a:lnTo>
                <a:lnTo>
                  <a:pt x="2" y="4"/>
                </a:lnTo>
                <a:lnTo>
                  <a:pt x="1" y="4"/>
                </a:lnTo>
                <a:lnTo>
                  <a:pt x="0" y="3"/>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10" name="Freeform 1793">
            <a:extLst>
              <a:ext uri="{FF2B5EF4-FFF2-40B4-BE49-F238E27FC236}">
                <a16:creationId xmlns:a16="http://schemas.microsoft.com/office/drawing/2014/main" id="{526B09CA-E564-4E6C-8DE3-0C22B47381F6}"/>
              </a:ext>
            </a:extLst>
          </xdr:cNvPr>
          <xdr:cNvSpPr>
            <a:spLocks/>
          </xdr:cNvSpPr>
        </xdr:nvSpPr>
        <xdr:spPr bwMode="auto">
          <a:xfrm>
            <a:off x="949" y="643"/>
            <a:ext cx="4" cy="1"/>
          </a:xfrm>
          <a:custGeom>
            <a:avLst/>
            <a:gdLst>
              <a:gd name="T0" fmla="*/ 2 w 4"/>
              <a:gd name="T1" fmla="*/ 0 h 1"/>
              <a:gd name="T2" fmla="*/ 4 w 4"/>
              <a:gd name="T3" fmla="*/ 0 h 1"/>
              <a:gd name="T4" fmla="*/ 3 w 4"/>
              <a:gd name="T5" fmla="*/ 0 h 1"/>
              <a:gd name="T6" fmla="*/ 3 w 4"/>
              <a:gd name="T7" fmla="*/ 0 h 1"/>
              <a:gd name="T8" fmla="*/ 3 w 4"/>
              <a:gd name="T9" fmla="*/ 0 h 1"/>
              <a:gd name="T10" fmla="*/ 3 w 4"/>
              <a:gd name="T11" fmla="*/ 1 h 1"/>
              <a:gd name="T12" fmla="*/ 4 w 4"/>
              <a:gd name="T13" fmla="*/ 1 h 1"/>
              <a:gd name="T14" fmla="*/ 4 w 4"/>
              <a:gd name="T15" fmla="*/ 1 h 1"/>
              <a:gd name="T16" fmla="*/ 3 w 4"/>
              <a:gd name="T17" fmla="*/ 1 h 1"/>
              <a:gd name="T18" fmla="*/ 2 w 4"/>
              <a:gd name="T19" fmla="*/ 1 h 1"/>
              <a:gd name="T20" fmla="*/ 2 w 4"/>
              <a:gd name="T21" fmla="*/ 0 h 1"/>
              <a:gd name="T22" fmla="*/ 1 w 4"/>
              <a:gd name="T23" fmla="*/ 0 h 1"/>
              <a:gd name="T24" fmla="*/ 0 w 4"/>
              <a:gd name="T25" fmla="*/ 0 h 1"/>
              <a:gd name="T26" fmla="*/ 2 w 4"/>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2" y="0"/>
                </a:moveTo>
                <a:lnTo>
                  <a:pt x="4" y="0"/>
                </a:lnTo>
                <a:lnTo>
                  <a:pt x="3" y="0"/>
                </a:lnTo>
                <a:lnTo>
                  <a:pt x="3" y="1"/>
                </a:lnTo>
                <a:lnTo>
                  <a:pt x="4" y="1"/>
                </a:lnTo>
                <a:lnTo>
                  <a:pt x="3" y="1"/>
                </a:lnTo>
                <a:lnTo>
                  <a:pt x="2" y="1"/>
                </a:ln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11" name="Freeform 1794">
            <a:extLst>
              <a:ext uri="{FF2B5EF4-FFF2-40B4-BE49-F238E27FC236}">
                <a16:creationId xmlns:a16="http://schemas.microsoft.com/office/drawing/2014/main" id="{4B5CA1B0-B2B9-4114-8346-41644F313431}"/>
              </a:ext>
            </a:extLst>
          </xdr:cNvPr>
          <xdr:cNvSpPr>
            <a:spLocks/>
          </xdr:cNvSpPr>
        </xdr:nvSpPr>
        <xdr:spPr bwMode="auto">
          <a:xfrm>
            <a:off x="946" y="641"/>
            <a:ext cx="2" cy="1"/>
          </a:xfrm>
          <a:custGeom>
            <a:avLst/>
            <a:gdLst>
              <a:gd name="T0" fmla="*/ 0 w 2"/>
              <a:gd name="T1" fmla="*/ 0 h 1"/>
              <a:gd name="T2" fmla="*/ 1 w 2"/>
              <a:gd name="T3" fmla="*/ 0 h 1"/>
              <a:gd name="T4" fmla="*/ 2 w 2"/>
              <a:gd name="T5" fmla="*/ 0 h 1"/>
              <a:gd name="T6" fmla="*/ 2 w 2"/>
              <a:gd name="T7" fmla="*/ 0 h 1"/>
              <a:gd name="T8" fmla="*/ 1 w 2"/>
              <a:gd name="T9" fmla="*/ 0 h 1"/>
              <a:gd name="T10" fmla="*/ 1 w 2"/>
              <a:gd name="T11" fmla="*/ 1 h 1"/>
              <a:gd name="T12" fmla="*/ 1 w 2"/>
              <a:gd name="T13" fmla="*/ 1 h 1"/>
              <a:gd name="T14" fmla="*/ 0 w 2"/>
              <a:gd name="T15" fmla="*/ 0 h 1"/>
              <a:gd name="T16" fmla="*/ 0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0" y="0"/>
                </a:moveTo>
                <a:lnTo>
                  <a:pt x="1" y="0"/>
                </a:lnTo>
                <a:lnTo>
                  <a:pt x="2"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12" name="Freeform 1795">
            <a:extLst>
              <a:ext uri="{FF2B5EF4-FFF2-40B4-BE49-F238E27FC236}">
                <a16:creationId xmlns:a16="http://schemas.microsoft.com/office/drawing/2014/main" id="{9FBB1567-CA12-43A4-88E8-EA854A6557E8}"/>
              </a:ext>
            </a:extLst>
          </xdr:cNvPr>
          <xdr:cNvSpPr>
            <a:spLocks/>
          </xdr:cNvSpPr>
        </xdr:nvSpPr>
        <xdr:spPr bwMode="auto">
          <a:xfrm>
            <a:off x="955" y="626"/>
            <a:ext cx="1" cy="1"/>
          </a:xfrm>
          <a:custGeom>
            <a:avLst/>
            <a:gdLst>
              <a:gd name="T0" fmla="*/ 0 w 1"/>
              <a:gd name="T1" fmla="*/ 0 h 1"/>
              <a:gd name="T2" fmla="*/ 1 w 1"/>
              <a:gd name="T3" fmla="*/ 0 h 1"/>
              <a:gd name="T4" fmla="*/ 0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13" name="Freeform 1796">
            <a:extLst>
              <a:ext uri="{FF2B5EF4-FFF2-40B4-BE49-F238E27FC236}">
                <a16:creationId xmlns:a16="http://schemas.microsoft.com/office/drawing/2014/main" id="{F0003CF7-A7C7-4D2A-AF14-AD9486997119}"/>
              </a:ext>
            </a:extLst>
          </xdr:cNvPr>
          <xdr:cNvSpPr>
            <a:spLocks/>
          </xdr:cNvSpPr>
        </xdr:nvSpPr>
        <xdr:spPr bwMode="auto">
          <a:xfrm>
            <a:off x="936" y="641"/>
            <a:ext cx="1" cy="1"/>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14" name="Freeform 1797">
            <a:extLst>
              <a:ext uri="{FF2B5EF4-FFF2-40B4-BE49-F238E27FC236}">
                <a16:creationId xmlns:a16="http://schemas.microsoft.com/office/drawing/2014/main" id="{AAB3C056-B8BC-4E83-B03B-6FE5C3F78F28}"/>
              </a:ext>
            </a:extLst>
          </xdr:cNvPr>
          <xdr:cNvSpPr>
            <a:spLocks/>
          </xdr:cNvSpPr>
        </xdr:nvSpPr>
        <xdr:spPr bwMode="auto">
          <a:xfrm>
            <a:off x="957" y="633"/>
            <a:ext cx="2" cy="1"/>
          </a:xfrm>
          <a:custGeom>
            <a:avLst/>
            <a:gdLst>
              <a:gd name="T0" fmla="*/ 2 w 2"/>
              <a:gd name="T1" fmla="*/ 0 h 1"/>
              <a:gd name="T2" fmla="*/ 2 w 2"/>
              <a:gd name="T3" fmla="*/ 0 h 1"/>
              <a:gd name="T4" fmla="*/ 2 w 2"/>
              <a:gd name="T5" fmla="*/ 0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15" name="Freeform 1798">
            <a:extLst>
              <a:ext uri="{FF2B5EF4-FFF2-40B4-BE49-F238E27FC236}">
                <a16:creationId xmlns:a16="http://schemas.microsoft.com/office/drawing/2014/main" id="{2FCCAD96-0D58-486F-9DEC-B42DFBA8E246}"/>
              </a:ext>
            </a:extLst>
          </xdr:cNvPr>
          <xdr:cNvSpPr>
            <a:spLocks/>
          </xdr:cNvSpPr>
        </xdr:nvSpPr>
        <xdr:spPr bwMode="auto">
          <a:xfrm>
            <a:off x="957" y="640"/>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16" name="Freeform 1799">
            <a:extLst>
              <a:ext uri="{FF2B5EF4-FFF2-40B4-BE49-F238E27FC236}">
                <a16:creationId xmlns:a16="http://schemas.microsoft.com/office/drawing/2014/main" id="{DAF9906C-00D6-49F9-A202-4B0A2C52B56E}"/>
              </a:ext>
            </a:extLst>
          </xdr:cNvPr>
          <xdr:cNvSpPr>
            <a:spLocks/>
          </xdr:cNvSpPr>
        </xdr:nvSpPr>
        <xdr:spPr bwMode="auto">
          <a:xfrm>
            <a:off x="955" y="642"/>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17" name="Freeform 1800">
            <a:extLst>
              <a:ext uri="{FF2B5EF4-FFF2-40B4-BE49-F238E27FC236}">
                <a16:creationId xmlns:a16="http://schemas.microsoft.com/office/drawing/2014/main" id="{B4B8403C-355F-4F81-9C54-F4F8931E45D1}"/>
              </a:ext>
            </a:extLst>
          </xdr:cNvPr>
          <xdr:cNvSpPr>
            <a:spLocks/>
          </xdr:cNvSpPr>
        </xdr:nvSpPr>
        <xdr:spPr bwMode="auto">
          <a:xfrm>
            <a:off x="952" y="643"/>
            <a:ext cx="2" cy="1"/>
          </a:xfrm>
          <a:custGeom>
            <a:avLst/>
            <a:gdLst>
              <a:gd name="T0" fmla="*/ 2 w 2"/>
              <a:gd name="T1" fmla="*/ 0 h 1"/>
              <a:gd name="T2" fmla="*/ 2 w 2"/>
              <a:gd name="T3" fmla="*/ 0 h 1"/>
              <a:gd name="T4" fmla="*/ 0 w 2"/>
              <a:gd name="T5" fmla="*/ 0 h 1"/>
              <a:gd name="T6" fmla="*/ 1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18" name="Freeform 1801">
            <a:extLst>
              <a:ext uri="{FF2B5EF4-FFF2-40B4-BE49-F238E27FC236}">
                <a16:creationId xmlns:a16="http://schemas.microsoft.com/office/drawing/2014/main" id="{ACBB9004-B165-4411-8FB4-8FDD582DD2DC}"/>
              </a:ext>
            </a:extLst>
          </xdr:cNvPr>
          <xdr:cNvSpPr>
            <a:spLocks/>
          </xdr:cNvSpPr>
        </xdr:nvSpPr>
        <xdr:spPr bwMode="auto">
          <a:xfrm>
            <a:off x="954" y="644"/>
            <a:ext cx="1" cy="1"/>
          </a:xfrm>
          <a:custGeom>
            <a:avLst/>
            <a:gdLst>
              <a:gd name="T0" fmla="*/ 1 w 1"/>
              <a:gd name="T1" fmla="*/ 0 h 1"/>
              <a:gd name="T2" fmla="*/ 1 w 1"/>
              <a:gd name="T3" fmla="*/ 1 h 1"/>
              <a:gd name="T4" fmla="*/ 0 w 1"/>
              <a:gd name="T5" fmla="*/ 1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19" name="Freeform 1802">
            <a:extLst>
              <a:ext uri="{FF2B5EF4-FFF2-40B4-BE49-F238E27FC236}">
                <a16:creationId xmlns:a16="http://schemas.microsoft.com/office/drawing/2014/main" id="{C24E2871-C128-405B-8843-0C28A6E99588}"/>
              </a:ext>
            </a:extLst>
          </xdr:cNvPr>
          <xdr:cNvSpPr>
            <a:spLocks/>
          </xdr:cNvSpPr>
        </xdr:nvSpPr>
        <xdr:spPr bwMode="auto">
          <a:xfrm>
            <a:off x="945" y="648"/>
            <a:ext cx="1" cy="1"/>
          </a:xfrm>
          <a:custGeom>
            <a:avLst/>
            <a:gdLst>
              <a:gd name="T0" fmla="*/ 1 w 1"/>
              <a:gd name="T1" fmla="*/ 0 h 1"/>
              <a:gd name="T2" fmla="*/ 1 w 1"/>
              <a:gd name="T3" fmla="*/ 1 h 1"/>
              <a:gd name="T4" fmla="*/ 1 w 1"/>
              <a:gd name="T5" fmla="*/ 1 h 1"/>
              <a:gd name="T6" fmla="*/ 0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20" name="Freeform 1803">
            <a:extLst>
              <a:ext uri="{FF2B5EF4-FFF2-40B4-BE49-F238E27FC236}">
                <a16:creationId xmlns:a16="http://schemas.microsoft.com/office/drawing/2014/main" id="{30E38D05-5DE5-4464-9657-E85957E692A4}"/>
              </a:ext>
            </a:extLst>
          </xdr:cNvPr>
          <xdr:cNvSpPr>
            <a:spLocks/>
          </xdr:cNvSpPr>
        </xdr:nvSpPr>
        <xdr:spPr bwMode="auto">
          <a:xfrm>
            <a:off x="948" y="648"/>
            <a:ext cx="2" cy="2"/>
          </a:xfrm>
          <a:custGeom>
            <a:avLst/>
            <a:gdLst>
              <a:gd name="T0" fmla="*/ 1 w 2"/>
              <a:gd name="T1" fmla="*/ 1 h 2"/>
              <a:gd name="T2" fmla="*/ 1 w 2"/>
              <a:gd name="T3" fmla="*/ 1 h 2"/>
              <a:gd name="T4" fmla="*/ 0 w 2"/>
              <a:gd name="T5" fmla="*/ 1 h 2"/>
              <a:gd name="T6" fmla="*/ 1 w 2"/>
              <a:gd name="T7" fmla="*/ 1 h 2"/>
              <a:gd name="T8" fmla="*/ 1 w 2"/>
              <a:gd name="T9" fmla="*/ 1 h 2"/>
              <a:gd name="T10" fmla="*/ 1 w 2"/>
              <a:gd name="T11" fmla="*/ 1 h 2"/>
              <a:gd name="T12" fmla="*/ 0 w 2"/>
              <a:gd name="T13" fmla="*/ 2 h 2"/>
              <a:gd name="T14" fmla="*/ 0 w 2"/>
              <a:gd name="T15" fmla="*/ 1 h 2"/>
              <a:gd name="T16" fmla="*/ 2 w 2"/>
              <a:gd name="T17" fmla="*/ 0 h 2"/>
              <a:gd name="T18" fmla="*/ 2 w 2"/>
              <a:gd name="T19" fmla="*/ 0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1" y="1"/>
                </a:lnTo>
                <a:lnTo>
                  <a:pt x="0" y="1"/>
                </a:lnTo>
                <a:lnTo>
                  <a:pt x="1" y="1"/>
                </a:lnTo>
                <a:lnTo>
                  <a:pt x="0" y="2"/>
                </a:lnTo>
                <a:lnTo>
                  <a:pt x="0" y="1"/>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21" name="Freeform 1804">
            <a:extLst>
              <a:ext uri="{FF2B5EF4-FFF2-40B4-BE49-F238E27FC236}">
                <a16:creationId xmlns:a16="http://schemas.microsoft.com/office/drawing/2014/main" id="{B941E534-43D5-4CB3-A3FF-B57117DCD6A2}"/>
              </a:ext>
            </a:extLst>
          </xdr:cNvPr>
          <xdr:cNvSpPr>
            <a:spLocks/>
          </xdr:cNvSpPr>
        </xdr:nvSpPr>
        <xdr:spPr bwMode="auto">
          <a:xfrm>
            <a:off x="846" y="662"/>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1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22" name="Freeform 1805">
            <a:extLst>
              <a:ext uri="{FF2B5EF4-FFF2-40B4-BE49-F238E27FC236}">
                <a16:creationId xmlns:a16="http://schemas.microsoft.com/office/drawing/2014/main" id="{6EC1804F-34AA-4917-96AD-98795435EFCF}"/>
              </a:ext>
            </a:extLst>
          </xdr:cNvPr>
          <xdr:cNvSpPr>
            <a:spLocks/>
          </xdr:cNvSpPr>
        </xdr:nvSpPr>
        <xdr:spPr bwMode="auto">
          <a:xfrm>
            <a:off x="847" y="665"/>
            <a:ext cx="4" cy="3"/>
          </a:xfrm>
          <a:custGeom>
            <a:avLst/>
            <a:gdLst>
              <a:gd name="T0" fmla="*/ 4 w 4"/>
              <a:gd name="T1" fmla="*/ 1 h 3"/>
              <a:gd name="T2" fmla="*/ 4 w 4"/>
              <a:gd name="T3" fmla="*/ 1 h 3"/>
              <a:gd name="T4" fmla="*/ 4 w 4"/>
              <a:gd name="T5" fmla="*/ 2 h 3"/>
              <a:gd name="T6" fmla="*/ 4 w 4"/>
              <a:gd name="T7" fmla="*/ 2 h 3"/>
              <a:gd name="T8" fmla="*/ 3 w 4"/>
              <a:gd name="T9" fmla="*/ 1 h 3"/>
              <a:gd name="T10" fmla="*/ 3 w 4"/>
              <a:gd name="T11" fmla="*/ 1 h 3"/>
              <a:gd name="T12" fmla="*/ 3 w 4"/>
              <a:gd name="T13" fmla="*/ 2 h 3"/>
              <a:gd name="T14" fmla="*/ 3 w 4"/>
              <a:gd name="T15" fmla="*/ 3 h 3"/>
              <a:gd name="T16" fmla="*/ 2 w 4"/>
              <a:gd name="T17" fmla="*/ 3 h 3"/>
              <a:gd name="T18" fmla="*/ 2 w 4"/>
              <a:gd name="T19" fmla="*/ 3 h 3"/>
              <a:gd name="T20" fmla="*/ 2 w 4"/>
              <a:gd name="T21" fmla="*/ 3 h 3"/>
              <a:gd name="T22" fmla="*/ 2 w 4"/>
              <a:gd name="T23" fmla="*/ 3 h 3"/>
              <a:gd name="T24" fmla="*/ 1 w 4"/>
              <a:gd name="T25" fmla="*/ 3 h 3"/>
              <a:gd name="T26" fmla="*/ 1 w 4"/>
              <a:gd name="T27" fmla="*/ 3 h 3"/>
              <a:gd name="T28" fmla="*/ 1 w 4"/>
              <a:gd name="T29" fmla="*/ 2 h 3"/>
              <a:gd name="T30" fmla="*/ 1 w 4"/>
              <a:gd name="T31" fmla="*/ 2 h 3"/>
              <a:gd name="T32" fmla="*/ 1 w 4"/>
              <a:gd name="T33" fmla="*/ 1 h 3"/>
              <a:gd name="T34" fmla="*/ 1 w 4"/>
              <a:gd name="T35" fmla="*/ 2 h 3"/>
              <a:gd name="T36" fmla="*/ 2 w 4"/>
              <a:gd name="T37" fmla="*/ 1 h 3"/>
              <a:gd name="T38" fmla="*/ 1 w 4"/>
              <a:gd name="T39" fmla="*/ 1 h 3"/>
              <a:gd name="T40" fmla="*/ 0 w 4"/>
              <a:gd name="T41" fmla="*/ 1 h 3"/>
              <a:gd name="T42" fmla="*/ 0 w 4"/>
              <a:gd name="T43" fmla="*/ 1 h 3"/>
              <a:gd name="T44" fmla="*/ 0 w 4"/>
              <a:gd name="T45" fmla="*/ 1 h 3"/>
              <a:gd name="T46" fmla="*/ 1 w 4"/>
              <a:gd name="T47" fmla="*/ 1 h 3"/>
              <a:gd name="T48" fmla="*/ 2 w 4"/>
              <a:gd name="T49" fmla="*/ 1 h 3"/>
              <a:gd name="T50" fmla="*/ 3 w 4"/>
              <a:gd name="T51" fmla="*/ 1 h 3"/>
              <a:gd name="T52" fmla="*/ 4 w 4"/>
              <a:gd name="T53" fmla="*/ 0 h 3"/>
              <a:gd name="T54" fmla="*/ 4 w 4"/>
              <a:gd name="T55" fmla="*/ 1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4" h="3">
                <a:moveTo>
                  <a:pt x="4" y="1"/>
                </a:moveTo>
                <a:lnTo>
                  <a:pt x="4" y="1"/>
                </a:lnTo>
                <a:lnTo>
                  <a:pt x="4" y="2"/>
                </a:lnTo>
                <a:lnTo>
                  <a:pt x="3" y="1"/>
                </a:lnTo>
                <a:lnTo>
                  <a:pt x="3" y="2"/>
                </a:lnTo>
                <a:lnTo>
                  <a:pt x="3" y="3"/>
                </a:lnTo>
                <a:lnTo>
                  <a:pt x="2" y="3"/>
                </a:lnTo>
                <a:lnTo>
                  <a:pt x="1" y="3"/>
                </a:lnTo>
                <a:lnTo>
                  <a:pt x="1" y="2"/>
                </a:lnTo>
                <a:lnTo>
                  <a:pt x="1" y="1"/>
                </a:lnTo>
                <a:lnTo>
                  <a:pt x="1" y="2"/>
                </a:lnTo>
                <a:lnTo>
                  <a:pt x="2" y="1"/>
                </a:lnTo>
                <a:lnTo>
                  <a:pt x="1" y="1"/>
                </a:lnTo>
                <a:lnTo>
                  <a:pt x="0" y="1"/>
                </a:lnTo>
                <a:lnTo>
                  <a:pt x="1" y="1"/>
                </a:lnTo>
                <a:lnTo>
                  <a:pt x="2" y="1"/>
                </a:lnTo>
                <a:lnTo>
                  <a:pt x="3"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23" name="Rectangle 1806">
            <a:extLst>
              <a:ext uri="{FF2B5EF4-FFF2-40B4-BE49-F238E27FC236}">
                <a16:creationId xmlns:a16="http://schemas.microsoft.com/office/drawing/2014/main" id="{AF8F4A7D-297D-491B-8ED7-D8120D6B3550}"/>
              </a:ext>
            </a:extLst>
          </xdr:cNvPr>
          <xdr:cNvSpPr>
            <a:spLocks noChangeArrowheads="1"/>
          </xdr:cNvSpPr>
        </xdr:nvSpPr>
        <xdr:spPr bwMode="auto">
          <a:xfrm>
            <a:off x="849" y="672"/>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4424" name="Freeform 1807">
            <a:extLst>
              <a:ext uri="{FF2B5EF4-FFF2-40B4-BE49-F238E27FC236}">
                <a16:creationId xmlns:a16="http://schemas.microsoft.com/office/drawing/2014/main" id="{6670A4DE-1FFD-4A08-A2B1-14479CD437E2}"/>
              </a:ext>
            </a:extLst>
          </xdr:cNvPr>
          <xdr:cNvSpPr>
            <a:spLocks/>
          </xdr:cNvSpPr>
        </xdr:nvSpPr>
        <xdr:spPr bwMode="auto">
          <a:xfrm>
            <a:off x="846" y="661"/>
            <a:ext cx="6" cy="4"/>
          </a:xfrm>
          <a:custGeom>
            <a:avLst/>
            <a:gdLst>
              <a:gd name="T0" fmla="*/ 5 w 6"/>
              <a:gd name="T1" fmla="*/ 0 h 4"/>
              <a:gd name="T2" fmla="*/ 5 w 6"/>
              <a:gd name="T3" fmla="*/ 1 h 4"/>
              <a:gd name="T4" fmla="*/ 6 w 6"/>
              <a:gd name="T5" fmla="*/ 1 h 4"/>
              <a:gd name="T6" fmla="*/ 6 w 6"/>
              <a:gd name="T7" fmla="*/ 1 h 4"/>
              <a:gd name="T8" fmla="*/ 6 w 6"/>
              <a:gd name="T9" fmla="*/ 3 h 4"/>
              <a:gd name="T10" fmla="*/ 6 w 6"/>
              <a:gd name="T11" fmla="*/ 3 h 4"/>
              <a:gd name="T12" fmla="*/ 5 w 6"/>
              <a:gd name="T13" fmla="*/ 3 h 4"/>
              <a:gd name="T14" fmla="*/ 5 w 6"/>
              <a:gd name="T15" fmla="*/ 4 h 4"/>
              <a:gd name="T16" fmla="*/ 5 w 6"/>
              <a:gd name="T17" fmla="*/ 4 h 4"/>
              <a:gd name="T18" fmla="*/ 4 w 6"/>
              <a:gd name="T19" fmla="*/ 4 h 4"/>
              <a:gd name="T20" fmla="*/ 4 w 6"/>
              <a:gd name="T21" fmla="*/ 4 h 4"/>
              <a:gd name="T22" fmla="*/ 3 w 6"/>
              <a:gd name="T23" fmla="*/ 4 h 4"/>
              <a:gd name="T24" fmla="*/ 3 w 6"/>
              <a:gd name="T25" fmla="*/ 3 h 4"/>
              <a:gd name="T26" fmla="*/ 3 w 6"/>
              <a:gd name="T27" fmla="*/ 3 h 4"/>
              <a:gd name="T28" fmla="*/ 2 w 6"/>
              <a:gd name="T29" fmla="*/ 4 h 4"/>
              <a:gd name="T30" fmla="*/ 2 w 6"/>
              <a:gd name="T31" fmla="*/ 4 h 4"/>
              <a:gd name="T32" fmla="*/ 1 w 6"/>
              <a:gd name="T33" fmla="*/ 4 h 4"/>
              <a:gd name="T34" fmla="*/ 1 w 6"/>
              <a:gd name="T35" fmla="*/ 4 h 4"/>
              <a:gd name="T36" fmla="*/ 1 w 6"/>
              <a:gd name="T37" fmla="*/ 4 h 4"/>
              <a:gd name="T38" fmla="*/ 1 w 6"/>
              <a:gd name="T39" fmla="*/ 4 h 4"/>
              <a:gd name="T40" fmla="*/ 0 w 6"/>
              <a:gd name="T41" fmla="*/ 3 h 4"/>
              <a:gd name="T42" fmla="*/ 0 w 6"/>
              <a:gd name="T43" fmla="*/ 3 h 4"/>
              <a:gd name="T44" fmla="*/ 1 w 6"/>
              <a:gd name="T45" fmla="*/ 3 h 4"/>
              <a:gd name="T46" fmla="*/ 1 w 6"/>
              <a:gd name="T47" fmla="*/ 2 h 4"/>
              <a:gd name="T48" fmla="*/ 2 w 6"/>
              <a:gd name="T49" fmla="*/ 2 h 4"/>
              <a:gd name="T50" fmla="*/ 2 w 6"/>
              <a:gd name="T51" fmla="*/ 2 h 4"/>
              <a:gd name="T52" fmla="*/ 3 w 6"/>
              <a:gd name="T53" fmla="*/ 1 h 4"/>
              <a:gd name="T54" fmla="*/ 4 w 6"/>
              <a:gd name="T55" fmla="*/ 1 h 4"/>
              <a:gd name="T56" fmla="*/ 4 w 6"/>
              <a:gd name="T57" fmla="*/ 1 h 4"/>
              <a:gd name="T58" fmla="*/ 4 w 6"/>
              <a:gd name="T59" fmla="*/ 0 h 4"/>
              <a:gd name="T60" fmla="*/ 5 w 6"/>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6" h="4">
                <a:moveTo>
                  <a:pt x="5" y="0"/>
                </a:moveTo>
                <a:lnTo>
                  <a:pt x="5" y="1"/>
                </a:lnTo>
                <a:lnTo>
                  <a:pt x="6" y="1"/>
                </a:lnTo>
                <a:lnTo>
                  <a:pt x="6" y="3"/>
                </a:lnTo>
                <a:lnTo>
                  <a:pt x="5" y="3"/>
                </a:lnTo>
                <a:lnTo>
                  <a:pt x="5" y="4"/>
                </a:lnTo>
                <a:lnTo>
                  <a:pt x="4" y="4"/>
                </a:lnTo>
                <a:lnTo>
                  <a:pt x="3" y="4"/>
                </a:lnTo>
                <a:lnTo>
                  <a:pt x="3" y="3"/>
                </a:lnTo>
                <a:lnTo>
                  <a:pt x="2" y="4"/>
                </a:lnTo>
                <a:lnTo>
                  <a:pt x="1" y="4"/>
                </a:lnTo>
                <a:lnTo>
                  <a:pt x="0" y="3"/>
                </a:lnTo>
                <a:lnTo>
                  <a:pt x="1" y="3"/>
                </a:lnTo>
                <a:lnTo>
                  <a:pt x="1" y="2"/>
                </a:lnTo>
                <a:lnTo>
                  <a:pt x="2" y="2"/>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25" name="Freeform 1808">
            <a:extLst>
              <a:ext uri="{FF2B5EF4-FFF2-40B4-BE49-F238E27FC236}">
                <a16:creationId xmlns:a16="http://schemas.microsoft.com/office/drawing/2014/main" id="{5943E81C-EC57-4BDC-9345-0BE653B23976}"/>
              </a:ext>
            </a:extLst>
          </xdr:cNvPr>
          <xdr:cNvSpPr>
            <a:spLocks/>
          </xdr:cNvSpPr>
        </xdr:nvSpPr>
        <xdr:spPr bwMode="auto">
          <a:xfrm>
            <a:off x="962" y="659"/>
            <a:ext cx="2" cy="1"/>
          </a:xfrm>
          <a:custGeom>
            <a:avLst/>
            <a:gdLst>
              <a:gd name="T0" fmla="*/ 0 w 2"/>
              <a:gd name="T1" fmla="*/ 1 h 1"/>
              <a:gd name="T2" fmla="*/ 2 w 2"/>
              <a:gd name="T3" fmla="*/ 1 h 1"/>
              <a:gd name="T4" fmla="*/ 1 w 2"/>
              <a:gd name="T5" fmla="*/ 1 h 1"/>
              <a:gd name="T6" fmla="*/ 0 w 2"/>
              <a:gd name="T7" fmla="*/ 1 h 1"/>
              <a:gd name="T8" fmla="*/ 0 w 2"/>
              <a:gd name="T9" fmla="*/ 1 h 1"/>
              <a:gd name="T10" fmla="*/ 0 w 2"/>
              <a:gd name="T11" fmla="*/ 0 h 1"/>
              <a:gd name="T12" fmla="*/ 0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0" y="1"/>
                </a:moveTo>
                <a:lnTo>
                  <a:pt x="2" y="1"/>
                </a:ln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26" name="Freeform 1809">
            <a:extLst>
              <a:ext uri="{FF2B5EF4-FFF2-40B4-BE49-F238E27FC236}">
                <a16:creationId xmlns:a16="http://schemas.microsoft.com/office/drawing/2014/main" id="{C1F9CF08-1AC3-4870-A543-2272145640EE}"/>
              </a:ext>
            </a:extLst>
          </xdr:cNvPr>
          <xdr:cNvSpPr>
            <a:spLocks/>
          </xdr:cNvSpPr>
        </xdr:nvSpPr>
        <xdr:spPr bwMode="auto">
          <a:xfrm>
            <a:off x="959" y="667"/>
            <a:ext cx="5" cy="2"/>
          </a:xfrm>
          <a:custGeom>
            <a:avLst/>
            <a:gdLst>
              <a:gd name="T0" fmla="*/ 5 w 5"/>
              <a:gd name="T1" fmla="*/ 1 h 2"/>
              <a:gd name="T2" fmla="*/ 4 w 5"/>
              <a:gd name="T3" fmla="*/ 1 h 2"/>
              <a:gd name="T4" fmla="*/ 4 w 5"/>
              <a:gd name="T5" fmla="*/ 1 h 2"/>
              <a:gd name="T6" fmla="*/ 4 w 5"/>
              <a:gd name="T7" fmla="*/ 1 h 2"/>
              <a:gd name="T8" fmla="*/ 3 w 5"/>
              <a:gd name="T9" fmla="*/ 1 h 2"/>
              <a:gd name="T10" fmla="*/ 2 w 5"/>
              <a:gd name="T11" fmla="*/ 1 h 2"/>
              <a:gd name="T12" fmla="*/ 2 w 5"/>
              <a:gd name="T13" fmla="*/ 1 h 2"/>
              <a:gd name="T14" fmla="*/ 3 w 5"/>
              <a:gd name="T15" fmla="*/ 2 h 2"/>
              <a:gd name="T16" fmla="*/ 2 w 5"/>
              <a:gd name="T17" fmla="*/ 2 h 2"/>
              <a:gd name="T18" fmla="*/ 2 w 5"/>
              <a:gd name="T19" fmla="*/ 2 h 2"/>
              <a:gd name="T20" fmla="*/ 2 w 5"/>
              <a:gd name="T21" fmla="*/ 2 h 2"/>
              <a:gd name="T22" fmla="*/ 1 w 5"/>
              <a:gd name="T23" fmla="*/ 2 h 2"/>
              <a:gd name="T24" fmla="*/ 1 w 5"/>
              <a:gd name="T25" fmla="*/ 2 h 2"/>
              <a:gd name="T26" fmla="*/ 0 w 5"/>
              <a:gd name="T27" fmla="*/ 1 h 2"/>
              <a:gd name="T28" fmla="*/ 0 w 5"/>
              <a:gd name="T29" fmla="*/ 1 h 2"/>
              <a:gd name="T30" fmla="*/ 1 w 5"/>
              <a:gd name="T31" fmla="*/ 1 h 2"/>
              <a:gd name="T32" fmla="*/ 1 w 5"/>
              <a:gd name="T33" fmla="*/ 1 h 2"/>
              <a:gd name="T34" fmla="*/ 1 w 5"/>
              <a:gd name="T35" fmla="*/ 0 h 2"/>
              <a:gd name="T36" fmla="*/ 1 w 5"/>
              <a:gd name="T37" fmla="*/ 0 h 2"/>
              <a:gd name="T38" fmla="*/ 2 w 5"/>
              <a:gd name="T39" fmla="*/ 0 h 2"/>
              <a:gd name="T40" fmla="*/ 3 w 5"/>
              <a:gd name="T41" fmla="*/ 0 h 2"/>
              <a:gd name="T42" fmla="*/ 3 w 5"/>
              <a:gd name="T43" fmla="*/ 0 h 2"/>
              <a:gd name="T44" fmla="*/ 3 w 5"/>
              <a:gd name="T45" fmla="*/ 0 h 2"/>
              <a:gd name="T46" fmla="*/ 3 w 5"/>
              <a:gd name="T47" fmla="*/ 0 h 2"/>
              <a:gd name="T48" fmla="*/ 4 w 5"/>
              <a:gd name="T49" fmla="*/ 0 h 2"/>
              <a:gd name="T50" fmla="*/ 4 w 5"/>
              <a:gd name="T51" fmla="*/ 0 h 2"/>
              <a:gd name="T52" fmla="*/ 5 w 5"/>
              <a:gd name="T53" fmla="*/ 0 h 2"/>
              <a:gd name="T54" fmla="*/ 5 w 5"/>
              <a:gd name="T55" fmla="*/ 0 h 2"/>
              <a:gd name="T56" fmla="*/ 5 w 5"/>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5" h="2">
                <a:moveTo>
                  <a:pt x="5" y="1"/>
                </a:moveTo>
                <a:lnTo>
                  <a:pt x="4" y="1"/>
                </a:lnTo>
                <a:lnTo>
                  <a:pt x="3" y="1"/>
                </a:lnTo>
                <a:lnTo>
                  <a:pt x="2" y="1"/>
                </a:lnTo>
                <a:lnTo>
                  <a:pt x="3" y="2"/>
                </a:lnTo>
                <a:lnTo>
                  <a:pt x="2" y="2"/>
                </a:lnTo>
                <a:lnTo>
                  <a:pt x="1" y="2"/>
                </a:lnTo>
                <a:lnTo>
                  <a:pt x="0" y="1"/>
                </a:lnTo>
                <a:lnTo>
                  <a:pt x="1" y="1"/>
                </a:lnTo>
                <a:lnTo>
                  <a:pt x="1" y="0"/>
                </a:lnTo>
                <a:lnTo>
                  <a:pt x="2"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27" name="Freeform 1810">
            <a:extLst>
              <a:ext uri="{FF2B5EF4-FFF2-40B4-BE49-F238E27FC236}">
                <a16:creationId xmlns:a16="http://schemas.microsoft.com/office/drawing/2014/main" id="{C7FA2524-88C8-464A-ABC1-6918CAB6CB5F}"/>
              </a:ext>
            </a:extLst>
          </xdr:cNvPr>
          <xdr:cNvSpPr>
            <a:spLocks/>
          </xdr:cNvSpPr>
        </xdr:nvSpPr>
        <xdr:spPr bwMode="auto">
          <a:xfrm>
            <a:off x="946" y="668"/>
            <a:ext cx="14" cy="19"/>
          </a:xfrm>
          <a:custGeom>
            <a:avLst/>
            <a:gdLst>
              <a:gd name="T0" fmla="*/ 14 w 14"/>
              <a:gd name="T1" fmla="*/ 2 h 19"/>
              <a:gd name="T2" fmla="*/ 13 w 14"/>
              <a:gd name="T3" fmla="*/ 2 h 19"/>
              <a:gd name="T4" fmla="*/ 12 w 14"/>
              <a:gd name="T5" fmla="*/ 3 h 19"/>
              <a:gd name="T6" fmla="*/ 12 w 14"/>
              <a:gd name="T7" fmla="*/ 4 h 19"/>
              <a:gd name="T8" fmla="*/ 11 w 14"/>
              <a:gd name="T9" fmla="*/ 4 h 19"/>
              <a:gd name="T10" fmla="*/ 10 w 14"/>
              <a:gd name="T11" fmla="*/ 3 h 19"/>
              <a:gd name="T12" fmla="*/ 9 w 14"/>
              <a:gd name="T13" fmla="*/ 6 h 19"/>
              <a:gd name="T14" fmla="*/ 10 w 14"/>
              <a:gd name="T15" fmla="*/ 6 h 19"/>
              <a:gd name="T16" fmla="*/ 9 w 14"/>
              <a:gd name="T17" fmla="*/ 8 h 19"/>
              <a:gd name="T18" fmla="*/ 10 w 14"/>
              <a:gd name="T19" fmla="*/ 8 h 19"/>
              <a:gd name="T20" fmla="*/ 11 w 14"/>
              <a:gd name="T21" fmla="*/ 9 h 19"/>
              <a:gd name="T22" fmla="*/ 12 w 14"/>
              <a:gd name="T23" fmla="*/ 9 h 19"/>
              <a:gd name="T24" fmla="*/ 12 w 14"/>
              <a:gd name="T25" fmla="*/ 10 h 19"/>
              <a:gd name="T26" fmla="*/ 10 w 14"/>
              <a:gd name="T27" fmla="*/ 10 h 19"/>
              <a:gd name="T28" fmla="*/ 8 w 14"/>
              <a:gd name="T29" fmla="*/ 11 h 19"/>
              <a:gd name="T30" fmla="*/ 8 w 14"/>
              <a:gd name="T31" fmla="*/ 12 h 19"/>
              <a:gd name="T32" fmla="*/ 8 w 14"/>
              <a:gd name="T33" fmla="*/ 12 h 19"/>
              <a:gd name="T34" fmla="*/ 8 w 14"/>
              <a:gd name="T35" fmla="*/ 13 h 19"/>
              <a:gd name="T36" fmla="*/ 7 w 14"/>
              <a:gd name="T37" fmla="*/ 13 h 19"/>
              <a:gd name="T38" fmla="*/ 4 w 14"/>
              <a:gd name="T39" fmla="*/ 15 h 19"/>
              <a:gd name="T40" fmla="*/ 5 w 14"/>
              <a:gd name="T41" fmla="*/ 15 h 19"/>
              <a:gd name="T42" fmla="*/ 3 w 14"/>
              <a:gd name="T43" fmla="*/ 16 h 19"/>
              <a:gd name="T44" fmla="*/ 4 w 14"/>
              <a:gd name="T45" fmla="*/ 17 h 19"/>
              <a:gd name="T46" fmla="*/ 3 w 14"/>
              <a:gd name="T47" fmla="*/ 17 h 19"/>
              <a:gd name="T48" fmla="*/ 1 w 14"/>
              <a:gd name="T49" fmla="*/ 19 h 19"/>
              <a:gd name="T50" fmla="*/ 1 w 14"/>
              <a:gd name="T51" fmla="*/ 18 h 19"/>
              <a:gd name="T52" fmla="*/ 2 w 14"/>
              <a:gd name="T53" fmla="*/ 16 h 19"/>
              <a:gd name="T54" fmla="*/ 2 w 14"/>
              <a:gd name="T55" fmla="*/ 16 h 19"/>
              <a:gd name="T56" fmla="*/ 2 w 14"/>
              <a:gd name="T57" fmla="*/ 15 h 19"/>
              <a:gd name="T58" fmla="*/ 1 w 14"/>
              <a:gd name="T59" fmla="*/ 14 h 19"/>
              <a:gd name="T60" fmla="*/ 0 w 14"/>
              <a:gd name="T61" fmla="*/ 12 h 19"/>
              <a:gd name="T62" fmla="*/ 1 w 14"/>
              <a:gd name="T63" fmla="*/ 11 h 19"/>
              <a:gd name="T64" fmla="*/ 0 w 14"/>
              <a:gd name="T65" fmla="*/ 10 h 19"/>
              <a:gd name="T66" fmla="*/ 0 w 14"/>
              <a:gd name="T67" fmla="*/ 9 h 19"/>
              <a:gd name="T68" fmla="*/ 1 w 14"/>
              <a:gd name="T69" fmla="*/ 6 h 19"/>
              <a:gd name="T70" fmla="*/ 5 w 14"/>
              <a:gd name="T71" fmla="*/ 2 h 19"/>
              <a:gd name="T72" fmla="*/ 7 w 14"/>
              <a:gd name="T73" fmla="*/ 1 h 19"/>
              <a:gd name="T74" fmla="*/ 9 w 14"/>
              <a:gd name="T75" fmla="*/ 0 h 19"/>
              <a:gd name="T76" fmla="*/ 10 w 14"/>
              <a:gd name="T77" fmla="*/ 2 h 19"/>
              <a:gd name="T78" fmla="*/ 11 w 14"/>
              <a:gd name="T79" fmla="*/ 0 h 19"/>
              <a:gd name="T80" fmla="*/ 12 w 14"/>
              <a:gd name="T81" fmla="*/ 0 h 19"/>
              <a:gd name="T82" fmla="*/ 12 w 14"/>
              <a:gd name="T83" fmla="*/ 1 h 19"/>
              <a:gd name="T84" fmla="*/ 13 w 14"/>
              <a:gd name="T85" fmla="*/ 0 h 1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4" h="19">
                <a:moveTo>
                  <a:pt x="13" y="0"/>
                </a:moveTo>
                <a:lnTo>
                  <a:pt x="13" y="1"/>
                </a:lnTo>
                <a:lnTo>
                  <a:pt x="14" y="2"/>
                </a:lnTo>
                <a:lnTo>
                  <a:pt x="13" y="2"/>
                </a:lnTo>
                <a:lnTo>
                  <a:pt x="13" y="3"/>
                </a:lnTo>
                <a:lnTo>
                  <a:pt x="12" y="2"/>
                </a:lnTo>
                <a:lnTo>
                  <a:pt x="12" y="3"/>
                </a:lnTo>
                <a:lnTo>
                  <a:pt x="12" y="4"/>
                </a:lnTo>
                <a:lnTo>
                  <a:pt x="11" y="4"/>
                </a:lnTo>
                <a:lnTo>
                  <a:pt x="10" y="3"/>
                </a:lnTo>
                <a:lnTo>
                  <a:pt x="10" y="4"/>
                </a:lnTo>
                <a:lnTo>
                  <a:pt x="9" y="5"/>
                </a:lnTo>
                <a:lnTo>
                  <a:pt x="9" y="6"/>
                </a:lnTo>
                <a:lnTo>
                  <a:pt x="10" y="6"/>
                </a:lnTo>
                <a:lnTo>
                  <a:pt x="10" y="7"/>
                </a:lnTo>
                <a:lnTo>
                  <a:pt x="9" y="8"/>
                </a:lnTo>
                <a:lnTo>
                  <a:pt x="10" y="8"/>
                </a:lnTo>
                <a:lnTo>
                  <a:pt x="9" y="8"/>
                </a:lnTo>
                <a:lnTo>
                  <a:pt x="10" y="8"/>
                </a:lnTo>
                <a:lnTo>
                  <a:pt x="10" y="9"/>
                </a:lnTo>
                <a:lnTo>
                  <a:pt x="11" y="9"/>
                </a:lnTo>
                <a:lnTo>
                  <a:pt x="12" y="9"/>
                </a:lnTo>
                <a:lnTo>
                  <a:pt x="12" y="10"/>
                </a:lnTo>
                <a:lnTo>
                  <a:pt x="11" y="10"/>
                </a:lnTo>
                <a:lnTo>
                  <a:pt x="10" y="10"/>
                </a:lnTo>
                <a:lnTo>
                  <a:pt x="9" y="11"/>
                </a:lnTo>
                <a:lnTo>
                  <a:pt x="8" y="11"/>
                </a:lnTo>
                <a:lnTo>
                  <a:pt x="8" y="12"/>
                </a:lnTo>
                <a:lnTo>
                  <a:pt x="9" y="12"/>
                </a:lnTo>
                <a:lnTo>
                  <a:pt x="8" y="12"/>
                </a:lnTo>
                <a:lnTo>
                  <a:pt x="8" y="13"/>
                </a:lnTo>
                <a:lnTo>
                  <a:pt x="7" y="13"/>
                </a:lnTo>
                <a:lnTo>
                  <a:pt x="6" y="14"/>
                </a:lnTo>
                <a:lnTo>
                  <a:pt x="4" y="14"/>
                </a:lnTo>
                <a:lnTo>
                  <a:pt x="4" y="15"/>
                </a:lnTo>
                <a:lnTo>
                  <a:pt x="5" y="15"/>
                </a:lnTo>
                <a:lnTo>
                  <a:pt x="4" y="15"/>
                </a:lnTo>
                <a:lnTo>
                  <a:pt x="3" y="15"/>
                </a:lnTo>
                <a:lnTo>
                  <a:pt x="3" y="16"/>
                </a:lnTo>
                <a:lnTo>
                  <a:pt x="3" y="17"/>
                </a:lnTo>
                <a:lnTo>
                  <a:pt x="4" y="17"/>
                </a:lnTo>
                <a:lnTo>
                  <a:pt x="3" y="17"/>
                </a:lnTo>
                <a:lnTo>
                  <a:pt x="3" y="18"/>
                </a:lnTo>
                <a:lnTo>
                  <a:pt x="1" y="19"/>
                </a:lnTo>
                <a:lnTo>
                  <a:pt x="0" y="19"/>
                </a:lnTo>
                <a:lnTo>
                  <a:pt x="1" y="18"/>
                </a:lnTo>
                <a:lnTo>
                  <a:pt x="1" y="17"/>
                </a:lnTo>
                <a:lnTo>
                  <a:pt x="2" y="16"/>
                </a:lnTo>
                <a:lnTo>
                  <a:pt x="2" y="15"/>
                </a:lnTo>
                <a:lnTo>
                  <a:pt x="2" y="16"/>
                </a:lnTo>
                <a:lnTo>
                  <a:pt x="1" y="16"/>
                </a:lnTo>
                <a:lnTo>
                  <a:pt x="2" y="15"/>
                </a:lnTo>
                <a:lnTo>
                  <a:pt x="1" y="15"/>
                </a:lnTo>
                <a:lnTo>
                  <a:pt x="2" y="15"/>
                </a:lnTo>
                <a:lnTo>
                  <a:pt x="1" y="14"/>
                </a:lnTo>
                <a:lnTo>
                  <a:pt x="1" y="13"/>
                </a:lnTo>
                <a:lnTo>
                  <a:pt x="0" y="12"/>
                </a:lnTo>
                <a:lnTo>
                  <a:pt x="1" y="11"/>
                </a:lnTo>
                <a:lnTo>
                  <a:pt x="1" y="10"/>
                </a:lnTo>
                <a:lnTo>
                  <a:pt x="0" y="10"/>
                </a:lnTo>
                <a:lnTo>
                  <a:pt x="0" y="9"/>
                </a:lnTo>
                <a:lnTo>
                  <a:pt x="0" y="8"/>
                </a:lnTo>
                <a:lnTo>
                  <a:pt x="0" y="7"/>
                </a:lnTo>
                <a:lnTo>
                  <a:pt x="1" y="6"/>
                </a:lnTo>
                <a:lnTo>
                  <a:pt x="2" y="5"/>
                </a:lnTo>
                <a:lnTo>
                  <a:pt x="4" y="4"/>
                </a:lnTo>
                <a:lnTo>
                  <a:pt x="5" y="2"/>
                </a:lnTo>
                <a:lnTo>
                  <a:pt x="6" y="2"/>
                </a:lnTo>
                <a:lnTo>
                  <a:pt x="7" y="2"/>
                </a:lnTo>
                <a:lnTo>
                  <a:pt x="7" y="1"/>
                </a:lnTo>
                <a:lnTo>
                  <a:pt x="8" y="0"/>
                </a:lnTo>
                <a:lnTo>
                  <a:pt x="9" y="0"/>
                </a:lnTo>
                <a:lnTo>
                  <a:pt x="10" y="1"/>
                </a:lnTo>
                <a:lnTo>
                  <a:pt x="9" y="1"/>
                </a:lnTo>
                <a:lnTo>
                  <a:pt x="10" y="2"/>
                </a:lnTo>
                <a:lnTo>
                  <a:pt x="10" y="1"/>
                </a:lnTo>
                <a:lnTo>
                  <a:pt x="11" y="1"/>
                </a:lnTo>
                <a:lnTo>
                  <a:pt x="11" y="0"/>
                </a:lnTo>
                <a:lnTo>
                  <a:pt x="12" y="0"/>
                </a:lnTo>
                <a:lnTo>
                  <a:pt x="11" y="1"/>
                </a:lnTo>
                <a:lnTo>
                  <a:pt x="12" y="1"/>
                </a:lnTo>
                <a:lnTo>
                  <a:pt x="12" y="0"/>
                </a:lnTo>
                <a:lnTo>
                  <a:pt x="1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428" name="Freeform 1811">
            <a:extLst>
              <a:ext uri="{FF2B5EF4-FFF2-40B4-BE49-F238E27FC236}">
                <a16:creationId xmlns:a16="http://schemas.microsoft.com/office/drawing/2014/main" id="{35BB7592-D4DD-4366-B758-9A2EFF8E2179}"/>
              </a:ext>
            </a:extLst>
          </xdr:cNvPr>
          <xdr:cNvSpPr>
            <a:spLocks/>
          </xdr:cNvSpPr>
        </xdr:nvSpPr>
        <xdr:spPr bwMode="auto">
          <a:xfrm>
            <a:off x="920" y="678"/>
            <a:ext cx="11" cy="21"/>
          </a:xfrm>
          <a:custGeom>
            <a:avLst/>
            <a:gdLst>
              <a:gd name="T0" fmla="*/ 11 w 11"/>
              <a:gd name="T1" fmla="*/ 1 h 21"/>
              <a:gd name="T2" fmla="*/ 10 w 11"/>
              <a:gd name="T3" fmla="*/ 2 h 21"/>
              <a:gd name="T4" fmla="*/ 10 w 11"/>
              <a:gd name="T5" fmla="*/ 3 h 21"/>
              <a:gd name="T6" fmla="*/ 10 w 11"/>
              <a:gd name="T7" fmla="*/ 4 h 21"/>
              <a:gd name="T8" fmla="*/ 9 w 11"/>
              <a:gd name="T9" fmla="*/ 5 h 21"/>
              <a:gd name="T10" fmla="*/ 8 w 11"/>
              <a:gd name="T11" fmla="*/ 6 h 21"/>
              <a:gd name="T12" fmla="*/ 8 w 11"/>
              <a:gd name="T13" fmla="*/ 6 h 21"/>
              <a:gd name="T14" fmla="*/ 8 w 11"/>
              <a:gd name="T15" fmla="*/ 7 h 21"/>
              <a:gd name="T16" fmla="*/ 8 w 11"/>
              <a:gd name="T17" fmla="*/ 8 h 21"/>
              <a:gd name="T18" fmla="*/ 7 w 11"/>
              <a:gd name="T19" fmla="*/ 9 h 21"/>
              <a:gd name="T20" fmla="*/ 6 w 11"/>
              <a:gd name="T21" fmla="*/ 10 h 21"/>
              <a:gd name="T22" fmla="*/ 6 w 11"/>
              <a:gd name="T23" fmla="*/ 12 h 21"/>
              <a:gd name="T24" fmla="*/ 5 w 11"/>
              <a:gd name="T25" fmla="*/ 13 h 21"/>
              <a:gd name="T26" fmla="*/ 5 w 11"/>
              <a:gd name="T27" fmla="*/ 14 h 21"/>
              <a:gd name="T28" fmla="*/ 4 w 11"/>
              <a:gd name="T29" fmla="*/ 15 h 21"/>
              <a:gd name="T30" fmla="*/ 4 w 11"/>
              <a:gd name="T31" fmla="*/ 16 h 21"/>
              <a:gd name="T32" fmla="*/ 4 w 11"/>
              <a:gd name="T33" fmla="*/ 17 h 21"/>
              <a:gd name="T34" fmla="*/ 3 w 11"/>
              <a:gd name="T35" fmla="*/ 19 h 21"/>
              <a:gd name="T36" fmla="*/ 2 w 11"/>
              <a:gd name="T37" fmla="*/ 21 h 21"/>
              <a:gd name="T38" fmla="*/ 0 w 11"/>
              <a:gd name="T39" fmla="*/ 21 h 21"/>
              <a:gd name="T40" fmla="*/ 0 w 11"/>
              <a:gd name="T41" fmla="*/ 20 h 21"/>
              <a:gd name="T42" fmla="*/ 1 w 11"/>
              <a:gd name="T43" fmla="*/ 18 h 21"/>
              <a:gd name="T44" fmla="*/ 0 w 11"/>
              <a:gd name="T45" fmla="*/ 17 h 21"/>
              <a:gd name="T46" fmla="*/ 0 w 11"/>
              <a:gd name="T47" fmla="*/ 16 h 21"/>
              <a:gd name="T48" fmla="*/ 1 w 11"/>
              <a:gd name="T49" fmla="*/ 14 h 21"/>
              <a:gd name="T50" fmla="*/ 3 w 11"/>
              <a:gd name="T51" fmla="*/ 10 h 21"/>
              <a:gd name="T52" fmla="*/ 4 w 11"/>
              <a:gd name="T53" fmla="*/ 9 h 21"/>
              <a:gd name="T54" fmla="*/ 5 w 11"/>
              <a:gd name="T55" fmla="*/ 9 h 21"/>
              <a:gd name="T56" fmla="*/ 6 w 11"/>
              <a:gd name="T57" fmla="*/ 7 h 21"/>
              <a:gd name="T58" fmla="*/ 7 w 11"/>
              <a:gd name="T59" fmla="*/ 6 h 21"/>
              <a:gd name="T60" fmla="*/ 8 w 11"/>
              <a:gd name="T61" fmla="*/ 4 h 21"/>
              <a:gd name="T62" fmla="*/ 8 w 11"/>
              <a:gd name="T63" fmla="*/ 3 h 21"/>
              <a:gd name="T64" fmla="*/ 9 w 11"/>
              <a:gd name="T65" fmla="*/ 2 h 21"/>
              <a:gd name="T66" fmla="*/ 9 w 11"/>
              <a:gd name="T67" fmla="*/ 1 h 21"/>
              <a:gd name="T68" fmla="*/ 10 w 11"/>
              <a:gd name="T69" fmla="*/ 1 h 21"/>
              <a:gd name="T70" fmla="*/ 11 w 11"/>
              <a:gd name="T71" fmla="*/ 1 h 2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1" h="21">
                <a:moveTo>
                  <a:pt x="11" y="1"/>
                </a:moveTo>
                <a:lnTo>
                  <a:pt x="11" y="1"/>
                </a:lnTo>
                <a:lnTo>
                  <a:pt x="10" y="2"/>
                </a:lnTo>
                <a:lnTo>
                  <a:pt x="10" y="3"/>
                </a:lnTo>
                <a:lnTo>
                  <a:pt x="10" y="4"/>
                </a:lnTo>
                <a:lnTo>
                  <a:pt x="9" y="5"/>
                </a:lnTo>
                <a:lnTo>
                  <a:pt x="9" y="6"/>
                </a:lnTo>
                <a:lnTo>
                  <a:pt x="8" y="6"/>
                </a:lnTo>
                <a:lnTo>
                  <a:pt x="8" y="7"/>
                </a:lnTo>
                <a:lnTo>
                  <a:pt x="8" y="8"/>
                </a:lnTo>
                <a:lnTo>
                  <a:pt x="7" y="9"/>
                </a:lnTo>
                <a:lnTo>
                  <a:pt x="7" y="10"/>
                </a:lnTo>
                <a:lnTo>
                  <a:pt x="6" y="10"/>
                </a:lnTo>
                <a:lnTo>
                  <a:pt x="6" y="11"/>
                </a:lnTo>
                <a:lnTo>
                  <a:pt x="6" y="12"/>
                </a:lnTo>
                <a:lnTo>
                  <a:pt x="5" y="12"/>
                </a:lnTo>
                <a:lnTo>
                  <a:pt x="5" y="13"/>
                </a:lnTo>
                <a:lnTo>
                  <a:pt x="5" y="14"/>
                </a:lnTo>
                <a:lnTo>
                  <a:pt x="4" y="15"/>
                </a:lnTo>
                <a:lnTo>
                  <a:pt x="4" y="16"/>
                </a:lnTo>
                <a:lnTo>
                  <a:pt x="4" y="17"/>
                </a:lnTo>
                <a:lnTo>
                  <a:pt x="3" y="18"/>
                </a:lnTo>
                <a:lnTo>
                  <a:pt x="3" y="19"/>
                </a:lnTo>
                <a:lnTo>
                  <a:pt x="3" y="20"/>
                </a:lnTo>
                <a:lnTo>
                  <a:pt x="2" y="21"/>
                </a:lnTo>
                <a:lnTo>
                  <a:pt x="1" y="21"/>
                </a:lnTo>
                <a:lnTo>
                  <a:pt x="0" y="21"/>
                </a:lnTo>
                <a:lnTo>
                  <a:pt x="1" y="21"/>
                </a:lnTo>
                <a:lnTo>
                  <a:pt x="0" y="20"/>
                </a:lnTo>
                <a:lnTo>
                  <a:pt x="1" y="18"/>
                </a:lnTo>
                <a:lnTo>
                  <a:pt x="0" y="17"/>
                </a:lnTo>
                <a:lnTo>
                  <a:pt x="0" y="16"/>
                </a:lnTo>
                <a:lnTo>
                  <a:pt x="1" y="15"/>
                </a:lnTo>
                <a:lnTo>
                  <a:pt x="1" y="14"/>
                </a:lnTo>
                <a:lnTo>
                  <a:pt x="2" y="11"/>
                </a:lnTo>
                <a:lnTo>
                  <a:pt x="3" y="10"/>
                </a:lnTo>
                <a:lnTo>
                  <a:pt x="4" y="9"/>
                </a:lnTo>
                <a:lnTo>
                  <a:pt x="5" y="9"/>
                </a:lnTo>
                <a:lnTo>
                  <a:pt x="6" y="8"/>
                </a:lnTo>
                <a:lnTo>
                  <a:pt x="6" y="7"/>
                </a:lnTo>
                <a:lnTo>
                  <a:pt x="7" y="6"/>
                </a:lnTo>
                <a:lnTo>
                  <a:pt x="8" y="5"/>
                </a:lnTo>
                <a:lnTo>
                  <a:pt x="8" y="4"/>
                </a:lnTo>
                <a:lnTo>
                  <a:pt x="8" y="3"/>
                </a:lnTo>
                <a:lnTo>
                  <a:pt x="9" y="3"/>
                </a:lnTo>
                <a:lnTo>
                  <a:pt x="9" y="2"/>
                </a:lnTo>
                <a:lnTo>
                  <a:pt x="9" y="1"/>
                </a:lnTo>
                <a:lnTo>
                  <a:pt x="10" y="0"/>
                </a:lnTo>
                <a:lnTo>
                  <a:pt x="10" y="1"/>
                </a:lnTo>
                <a:lnTo>
                  <a:pt x="1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49" name="Group 1894">
          <a:extLst>
            <a:ext uri="{FF2B5EF4-FFF2-40B4-BE49-F238E27FC236}">
              <a16:creationId xmlns:a16="http://schemas.microsoft.com/office/drawing/2014/main" id="{00101B78-C4E8-4989-BB01-3583A94C8D54}"/>
            </a:ext>
          </a:extLst>
        </xdr:cNvPr>
        <xdr:cNvGrpSpPr>
          <a:grpSpLocks/>
        </xdr:cNvGrpSpPr>
      </xdr:nvGrpSpPr>
      <xdr:grpSpPr bwMode="auto">
        <a:xfrm>
          <a:off x="6562725" y="6162675"/>
          <a:ext cx="0" cy="0"/>
          <a:chOff x="745" y="538"/>
          <a:chExt cx="142" cy="129"/>
        </a:xfrm>
      </xdr:grpSpPr>
      <xdr:sp macro="" textlink="">
        <xdr:nvSpPr>
          <xdr:cNvPr id="634310" name="Freeform 1813">
            <a:extLst>
              <a:ext uri="{FF2B5EF4-FFF2-40B4-BE49-F238E27FC236}">
                <a16:creationId xmlns:a16="http://schemas.microsoft.com/office/drawing/2014/main" id="{E20400B3-C6F8-4DF9-BFBA-DAAA20302F14}"/>
              </a:ext>
            </a:extLst>
          </xdr:cNvPr>
          <xdr:cNvSpPr>
            <a:spLocks noEditPoints="1"/>
          </xdr:cNvSpPr>
        </xdr:nvSpPr>
        <xdr:spPr bwMode="auto">
          <a:xfrm>
            <a:off x="745" y="538"/>
            <a:ext cx="142" cy="129"/>
          </a:xfrm>
          <a:custGeom>
            <a:avLst/>
            <a:gdLst>
              <a:gd name="T0" fmla="*/ 100 w 142"/>
              <a:gd name="T1" fmla="*/ 5 h 129"/>
              <a:gd name="T2" fmla="*/ 103 w 142"/>
              <a:gd name="T3" fmla="*/ 8 h 129"/>
              <a:gd name="T4" fmla="*/ 95 w 142"/>
              <a:gd name="T5" fmla="*/ 8 h 129"/>
              <a:gd name="T6" fmla="*/ 87 w 142"/>
              <a:gd name="T7" fmla="*/ 13 h 129"/>
              <a:gd name="T8" fmla="*/ 83 w 142"/>
              <a:gd name="T9" fmla="*/ 20 h 129"/>
              <a:gd name="T10" fmla="*/ 85 w 142"/>
              <a:gd name="T11" fmla="*/ 26 h 129"/>
              <a:gd name="T12" fmla="*/ 101 w 142"/>
              <a:gd name="T13" fmla="*/ 22 h 129"/>
              <a:gd name="T14" fmla="*/ 82 w 142"/>
              <a:gd name="T15" fmla="*/ 31 h 129"/>
              <a:gd name="T16" fmla="*/ 69 w 142"/>
              <a:gd name="T17" fmla="*/ 30 h 129"/>
              <a:gd name="T18" fmla="*/ 54 w 142"/>
              <a:gd name="T19" fmla="*/ 34 h 129"/>
              <a:gd name="T20" fmla="*/ 56 w 142"/>
              <a:gd name="T21" fmla="*/ 38 h 129"/>
              <a:gd name="T22" fmla="*/ 47 w 142"/>
              <a:gd name="T23" fmla="*/ 37 h 129"/>
              <a:gd name="T24" fmla="*/ 52 w 142"/>
              <a:gd name="T25" fmla="*/ 41 h 129"/>
              <a:gd name="T26" fmla="*/ 34 w 142"/>
              <a:gd name="T27" fmla="*/ 45 h 129"/>
              <a:gd name="T28" fmla="*/ 42 w 142"/>
              <a:gd name="T29" fmla="*/ 51 h 129"/>
              <a:gd name="T30" fmla="*/ 26 w 142"/>
              <a:gd name="T31" fmla="*/ 48 h 129"/>
              <a:gd name="T32" fmla="*/ 13 w 142"/>
              <a:gd name="T33" fmla="*/ 54 h 129"/>
              <a:gd name="T34" fmla="*/ 30 w 142"/>
              <a:gd name="T35" fmla="*/ 57 h 129"/>
              <a:gd name="T36" fmla="*/ 8 w 142"/>
              <a:gd name="T37" fmla="*/ 60 h 129"/>
              <a:gd name="T38" fmla="*/ 15 w 142"/>
              <a:gd name="T39" fmla="*/ 65 h 129"/>
              <a:gd name="T40" fmla="*/ 6 w 142"/>
              <a:gd name="T41" fmla="*/ 69 h 129"/>
              <a:gd name="T42" fmla="*/ 28 w 142"/>
              <a:gd name="T43" fmla="*/ 71 h 129"/>
              <a:gd name="T44" fmla="*/ 40 w 142"/>
              <a:gd name="T45" fmla="*/ 67 h 129"/>
              <a:gd name="T46" fmla="*/ 36 w 142"/>
              <a:gd name="T47" fmla="*/ 73 h 129"/>
              <a:gd name="T48" fmla="*/ 8 w 142"/>
              <a:gd name="T49" fmla="*/ 72 h 129"/>
              <a:gd name="T50" fmla="*/ 11 w 142"/>
              <a:gd name="T51" fmla="*/ 79 h 129"/>
              <a:gd name="T52" fmla="*/ 13 w 142"/>
              <a:gd name="T53" fmla="*/ 84 h 129"/>
              <a:gd name="T54" fmla="*/ 17 w 142"/>
              <a:gd name="T55" fmla="*/ 88 h 129"/>
              <a:gd name="T56" fmla="*/ 24 w 142"/>
              <a:gd name="T57" fmla="*/ 84 h 129"/>
              <a:gd name="T58" fmla="*/ 23 w 142"/>
              <a:gd name="T59" fmla="*/ 88 h 129"/>
              <a:gd name="T60" fmla="*/ 17 w 142"/>
              <a:gd name="T61" fmla="*/ 98 h 129"/>
              <a:gd name="T62" fmla="*/ 9 w 142"/>
              <a:gd name="T63" fmla="*/ 100 h 129"/>
              <a:gd name="T64" fmla="*/ 18 w 142"/>
              <a:gd name="T65" fmla="*/ 102 h 129"/>
              <a:gd name="T66" fmla="*/ 23 w 142"/>
              <a:gd name="T67" fmla="*/ 104 h 129"/>
              <a:gd name="T68" fmla="*/ 18 w 142"/>
              <a:gd name="T69" fmla="*/ 111 h 129"/>
              <a:gd name="T70" fmla="*/ 31 w 142"/>
              <a:gd name="T71" fmla="*/ 123 h 129"/>
              <a:gd name="T72" fmla="*/ 38 w 142"/>
              <a:gd name="T73" fmla="*/ 127 h 129"/>
              <a:gd name="T74" fmla="*/ 54 w 142"/>
              <a:gd name="T75" fmla="*/ 126 h 129"/>
              <a:gd name="T76" fmla="*/ 70 w 142"/>
              <a:gd name="T77" fmla="*/ 114 h 129"/>
              <a:gd name="T78" fmla="*/ 80 w 142"/>
              <a:gd name="T79" fmla="*/ 111 h 129"/>
              <a:gd name="T80" fmla="*/ 85 w 142"/>
              <a:gd name="T81" fmla="*/ 100 h 129"/>
              <a:gd name="T82" fmla="*/ 89 w 142"/>
              <a:gd name="T83" fmla="*/ 98 h 129"/>
              <a:gd name="T84" fmla="*/ 97 w 142"/>
              <a:gd name="T85" fmla="*/ 107 h 129"/>
              <a:gd name="T86" fmla="*/ 119 w 142"/>
              <a:gd name="T87" fmla="*/ 82 h 129"/>
              <a:gd name="T88" fmla="*/ 94 w 142"/>
              <a:gd name="T89" fmla="*/ 110 h 129"/>
              <a:gd name="T90" fmla="*/ 9 w 142"/>
              <a:gd name="T91" fmla="*/ 57 h 129"/>
              <a:gd name="T92" fmla="*/ 28 w 142"/>
              <a:gd name="T93" fmla="*/ 41 h 129"/>
              <a:gd name="T94" fmla="*/ 60 w 142"/>
              <a:gd name="T95" fmla="*/ 30 h 129"/>
              <a:gd name="T96" fmla="*/ 58 w 142"/>
              <a:gd name="T97" fmla="*/ 32 h 129"/>
              <a:gd name="T98" fmla="*/ 17 w 142"/>
              <a:gd name="T99" fmla="*/ 49 h 129"/>
              <a:gd name="T100" fmla="*/ 30 w 142"/>
              <a:gd name="T101" fmla="*/ 43 h 129"/>
              <a:gd name="T102" fmla="*/ 15 w 142"/>
              <a:gd name="T103" fmla="*/ 96 h 129"/>
              <a:gd name="T104" fmla="*/ 9 w 142"/>
              <a:gd name="T105" fmla="*/ 82 h 129"/>
              <a:gd name="T106" fmla="*/ 7 w 142"/>
              <a:gd name="T107" fmla="*/ 55 h 129"/>
              <a:gd name="T108" fmla="*/ 7 w 142"/>
              <a:gd name="T109" fmla="*/ 96 h 129"/>
              <a:gd name="T110" fmla="*/ 6 w 142"/>
              <a:gd name="T111" fmla="*/ 82 h 129"/>
              <a:gd name="T112" fmla="*/ 5 w 142"/>
              <a:gd name="T113" fmla="*/ 71 h 129"/>
              <a:gd name="T114" fmla="*/ 10 w 142"/>
              <a:gd name="T115" fmla="*/ 94 h 129"/>
              <a:gd name="T116" fmla="*/ 15 w 142"/>
              <a:gd name="T117" fmla="*/ 51 h 129"/>
              <a:gd name="T118" fmla="*/ 20 w 142"/>
              <a:gd name="T119" fmla="*/ 92 h 129"/>
              <a:gd name="T120" fmla="*/ 60 w 142"/>
              <a:gd name="T121" fmla="*/ 26 h 129"/>
              <a:gd name="T122" fmla="*/ 101 w 142"/>
              <a:gd name="T123" fmla="*/ 10 h 129"/>
              <a:gd name="T124" fmla="*/ 97 w 142"/>
              <a:gd name="T125" fmla="*/ 0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2" h="129">
                <a:moveTo>
                  <a:pt x="142" y="12"/>
                </a:moveTo>
                <a:lnTo>
                  <a:pt x="142" y="10"/>
                </a:lnTo>
                <a:lnTo>
                  <a:pt x="138" y="9"/>
                </a:lnTo>
                <a:lnTo>
                  <a:pt x="137" y="9"/>
                </a:lnTo>
                <a:lnTo>
                  <a:pt x="136" y="8"/>
                </a:lnTo>
                <a:lnTo>
                  <a:pt x="135" y="8"/>
                </a:lnTo>
                <a:lnTo>
                  <a:pt x="135" y="7"/>
                </a:lnTo>
                <a:lnTo>
                  <a:pt x="138" y="4"/>
                </a:lnTo>
                <a:lnTo>
                  <a:pt x="141" y="0"/>
                </a:lnTo>
                <a:lnTo>
                  <a:pt x="142" y="0"/>
                </a:lnTo>
                <a:lnTo>
                  <a:pt x="113" y="0"/>
                </a:lnTo>
                <a:lnTo>
                  <a:pt x="107" y="0"/>
                </a:lnTo>
                <a:lnTo>
                  <a:pt x="108" y="0"/>
                </a:lnTo>
                <a:lnTo>
                  <a:pt x="107" y="0"/>
                </a:lnTo>
                <a:lnTo>
                  <a:pt x="106" y="1"/>
                </a:lnTo>
                <a:lnTo>
                  <a:pt x="105" y="1"/>
                </a:lnTo>
                <a:lnTo>
                  <a:pt x="104" y="1"/>
                </a:lnTo>
                <a:lnTo>
                  <a:pt x="105" y="1"/>
                </a:lnTo>
                <a:lnTo>
                  <a:pt x="104" y="1"/>
                </a:lnTo>
                <a:lnTo>
                  <a:pt x="102" y="1"/>
                </a:lnTo>
                <a:lnTo>
                  <a:pt x="103" y="2"/>
                </a:lnTo>
                <a:lnTo>
                  <a:pt x="104" y="1"/>
                </a:lnTo>
                <a:lnTo>
                  <a:pt x="104" y="2"/>
                </a:lnTo>
                <a:lnTo>
                  <a:pt x="103" y="2"/>
                </a:lnTo>
                <a:lnTo>
                  <a:pt x="102" y="1"/>
                </a:lnTo>
                <a:lnTo>
                  <a:pt x="100" y="2"/>
                </a:lnTo>
                <a:lnTo>
                  <a:pt x="99" y="3"/>
                </a:lnTo>
                <a:lnTo>
                  <a:pt x="100" y="3"/>
                </a:lnTo>
                <a:lnTo>
                  <a:pt x="103" y="2"/>
                </a:lnTo>
                <a:lnTo>
                  <a:pt x="106" y="1"/>
                </a:lnTo>
                <a:lnTo>
                  <a:pt x="105" y="2"/>
                </a:lnTo>
                <a:lnTo>
                  <a:pt x="103" y="2"/>
                </a:lnTo>
                <a:lnTo>
                  <a:pt x="101" y="3"/>
                </a:lnTo>
                <a:lnTo>
                  <a:pt x="100" y="3"/>
                </a:lnTo>
                <a:lnTo>
                  <a:pt x="99" y="3"/>
                </a:lnTo>
                <a:lnTo>
                  <a:pt x="100" y="3"/>
                </a:lnTo>
                <a:lnTo>
                  <a:pt x="102" y="3"/>
                </a:lnTo>
                <a:lnTo>
                  <a:pt x="101" y="4"/>
                </a:lnTo>
                <a:lnTo>
                  <a:pt x="100" y="4"/>
                </a:lnTo>
                <a:lnTo>
                  <a:pt x="99" y="5"/>
                </a:lnTo>
                <a:lnTo>
                  <a:pt x="100" y="5"/>
                </a:lnTo>
                <a:lnTo>
                  <a:pt x="101" y="4"/>
                </a:lnTo>
                <a:lnTo>
                  <a:pt x="102" y="4"/>
                </a:lnTo>
                <a:lnTo>
                  <a:pt x="102" y="3"/>
                </a:lnTo>
                <a:lnTo>
                  <a:pt x="103" y="3"/>
                </a:lnTo>
                <a:lnTo>
                  <a:pt x="104" y="3"/>
                </a:lnTo>
                <a:lnTo>
                  <a:pt x="104" y="2"/>
                </a:lnTo>
                <a:lnTo>
                  <a:pt x="107" y="2"/>
                </a:lnTo>
                <a:lnTo>
                  <a:pt x="109" y="1"/>
                </a:lnTo>
                <a:lnTo>
                  <a:pt x="110" y="1"/>
                </a:lnTo>
                <a:lnTo>
                  <a:pt x="111" y="0"/>
                </a:lnTo>
                <a:lnTo>
                  <a:pt x="112" y="0"/>
                </a:lnTo>
                <a:lnTo>
                  <a:pt x="113" y="1"/>
                </a:lnTo>
                <a:lnTo>
                  <a:pt x="112" y="1"/>
                </a:lnTo>
                <a:lnTo>
                  <a:pt x="111" y="1"/>
                </a:lnTo>
                <a:lnTo>
                  <a:pt x="110" y="1"/>
                </a:lnTo>
                <a:lnTo>
                  <a:pt x="109" y="1"/>
                </a:lnTo>
                <a:lnTo>
                  <a:pt x="106" y="2"/>
                </a:lnTo>
                <a:lnTo>
                  <a:pt x="106" y="3"/>
                </a:lnTo>
                <a:lnTo>
                  <a:pt x="105" y="3"/>
                </a:lnTo>
                <a:lnTo>
                  <a:pt x="106" y="3"/>
                </a:lnTo>
                <a:lnTo>
                  <a:pt x="107" y="3"/>
                </a:lnTo>
                <a:lnTo>
                  <a:pt x="105" y="3"/>
                </a:lnTo>
                <a:lnTo>
                  <a:pt x="106" y="3"/>
                </a:lnTo>
                <a:lnTo>
                  <a:pt x="106" y="4"/>
                </a:lnTo>
                <a:lnTo>
                  <a:pt x="107" y="4"/>
                </a:lnTo>
                <a:lnTo>
                  <a:pt x="108" y="4"/>
                </a:lnTo>
                <a:lnTo>
                  <a:pt x="106" y="4"/>
                </a:lnTo>
                <a:lnTo>
                  <a:pt x="105" y="4"/>
                </a:lnTo>
                <a:lnTo>
                  <a:pt x="104" y="4"/>
                </a:lnTo>
                <a:lnTo>
                  <a:pt x="103" y="4"/>
                </a:lnTo>
                <a:lnTo>
                  <a:pt x="104" y="4"/>
                </a:lnTo>
                <a:lnTo>
                  <a:pt x="104" y="5"/>
                </a:lnTo>
                <a:lnTo>
                  <a:pt x="103" y="5"/>
                </a:lnTo>
                <a:lnTo>
                  <a:pt x="101" y="5"/>
                </a:lnTo>
                <a:lnTo>
                  <a:pt x="101" y="6"/>
                </a:lnTo>
                <a:lnTo>
                  <a:pt x="101" y="7"/>
                </a:lnTo>
                <a:lnTo>
                  <a:pt x="102" y="7"/>
                </a:lnTo>
                <a:lnTo>
                  <a:pt x="103" y="8"/>
                </a:lnTo>
                <a:lnTo>
                  <a:pt x="104" y="8"/>
                </a:lnTo>
                <a:lnTo>
                  <a:pt x="104" y="7"/>
                </a:lnTo>
                <a:lnTo>
                  <a:pt x="103" y="7"/>
                </a:lnTo>
                <a:lnTo>
                  <a:pt x="104" y="7"/>
                </a:lnTo>
                <a:lnTo>
                  <a:pt x="105" y="7"/>
                </a:lnTo>
                <a:lnTo>
                  <a:pt x="104" y="7"/>
                </a:lnTo>
                <a:lnTo>
                  <a:pt x="104" y="8"/>
                </a:lnTo>
                <a:lnTo>
                  <a:pt x="106" y="7"/>
                </a:lnTo>
                <a:lnTo>
                  <a:pt x="107" y="7"/>
                </a:lnTo>
                <a:lnTo>
                  <a:pt x="105" y="8"/>
                </a:lnTo>
                <a:lnTo>
                  <a:pt x="104" y="8"/>
                </a:lnTo>
                <a:lnTo>
                  <a:pt x="103" y="8"/>
                </a:lnTo>
                <a:lnTo>
                  <a:pt x="104" y="8"/>
                </a:lnTo>
                <a:lnTo>
                  <a:pt x="103" y="8"/>
                </a:lnTo>
                <a:lnTo>
                  <a:pt x="103" y="9"/>
                </a:lnTo>
                <a:lnTo>
                  <a:pt x="102" y="9"/>
                </a:lnTo>
                <a:lnTo>
                  <a:pt x="102" y="10"/>
                </a:lnTo>
                <a:lnTo>
                  <a:pt x="104" y="10"/>
                </a:lnTo>
                <a:lnTo>
                  <a:pt x="105" y="10"/>
                </a:lnTo>
                <a:lnTo>
                  <a:pt x="103" y="10"/>
                </a:lnTo>
                <a:lnTo>
                  <a:pt x="102" y="10"/>
                </a:lnTo>
                <a:lnTo>
                  <a:pt x="101" y="10"/>
                </a:lnTo>
                <a:lnTo>
                  <a:pt x="100" y="11"/>
                </a:lnTo>
                <a:lnTo>
                  <a:pt x="101" y="11"/>
                </a:lnTo>
                <a:lnTo>
                  <a:pt x="100" y="11"/>
                </a:lnTo>
                <a:lnTo>
                  <a:pt x="99" y="12"/>
                </a:lnTo>
                <a:lnTo>
                  <a:pt x="98" y="12"/>
                </a:lnTo>
                <a:lnTo>
                  <a:pt x="99" y="12"/>
                </a:lnTo>
                <a:lnTo>
                  <a:pt x="100" y="11"/>
                </a:lnTo>
                <a:lnTo>
                  <a:pt x="100" y="10"/>
                </a:lnTo>
                <a:lnTo>
                  <a:pt x="99" y="10"/>
                </a:lnTo>
                <a:lnTo>
                  <a:pt x="98" y="10"/>
                </a:lnTo>
                <a:lnTo>
                  <a:pt x="98" y="9"/>
                </a:lnTo>
                <a:lnTo>
                  <a:pt x="97" y="9"/>
                </a:lnTo>
                <a:lnTo>
                  <a:pt x="96" y="9"/>
                </a:lnTo>
                <a:lnTo>
                  <a:pt x="96" y="8"/>
                </a:lnTo>
                <a:lnTo>
                  <a:pt x="95" y="7"/>
                </a:lnTo>
                <a:lnTo>
                  <a:pt x="94" y="8"/>
                </a:lnTo>
                <a:lnTo>
                  <a:pt x="95" y="8"/>
                </a:lnTo>
                <a:lnTo>
                  <a:pt x="94" y="9"/>
                </a:lnTo>
                <a:lnTo>
                  <a:pt x="95" y="9"/>
                </a:lnTo>
                <a:lnTo>
                  <a:pt x="94" y="9"/>
                </a:lnTo>
                <a:lnTo>
                  <a:pt x="95" y="10"/>
                </a:lnTo>
                <a:lnTo>
                  <a:pt x="94" y="9"/>
                </a:lnTo>
                <a:lnTo>
                  <a:pt x="94" y="10"/>
                </a:lnTo>
                <a:lnTo>
                  <a:pt x="93" y="10"/>
                </a:lnTo>
                <a:lnTo>
                  <a:pt x="93" y="9"/>
                </a:lnTo>
                <a:lnTo>
                  <a:pt x="92" y="9"/>
                </a:lnTo>
                <a:lnTo>
                  <a:pt x="93" y="10"/>
                </a:lnTo>
                <a:lnTo>
                  <a:pt x="92" y="10"/>
                </a:lnTo>
                <a:lnTo>
                  <a:pt x="91" y="10"/>
                </a:lnTo>
                <a:lnTo>
                  <a:pt x="90" y="10"/>
                </a:lnTo>
                <a:lnTo>
                  <a:pt x="91" y="10"/>
                </a:lnTo>
                <a:lnTo>
                  <a:pt x="92" y="10"/>
                </a:lnTo>
                <a:lnTo>
                  <a:pt x="92" y="11"/>
                </a:lnTo>
                <a:lnTo>
                  <a:pt x="93" y="11"/>
                </a:lnTo>
                <a:lnTo>
                  <a:pt x="92" y="12"/>
                </a:lnTo>
                <a:lnTo>
                  <a:pt x="92" y="11"/>
                </a:lnTo>
                <a:lnTo>
                  <a:pt x="91" y="11"/>
                </a:lnTo>
                <a:lnTo>
                  <a:pt x="90" y="11"/>
                </a:lnTo>
                <a:lnTo>
                  <a:pt x="89" y="10"/>
                </a:lnTo>
                <a:lnTo>
                  <a:pt x="89" y="11"/>
                </a:lnTo>
                <a:lnTo>
                  <a:pt x="90" y="11"/>
                </a:lnTo>
                <a:lnTo>
                  <a:pt x="89" y="11"/>
                </a:lnTo>
                <a:lnTo>
                  <a:pt x="89" y="10"/>
                </a:lnTo>
                <a:lnTo>
                  <a:pt x="88" y="10"/>
                </a:lnTo>
                <a:lnTo>
                  <a:pt x="87" y="11"/>
                </a:lnTo>
                <a:lnTo>
                  <a:pt x="89" y="11"/>
                </a:lnTo>
                <a:lnTo>
                  <a:pt x="89" y="12"/>
                </a:lnTo>
                <a:lnTo>
                  <a:pt x="90" y="12"/>
                </a:lnTo>
                <a:lnTo>
                  <a:pt x="89" y="12"/>
                </a:lnTo>
                <a:lnTo>
                  <a:pt x="88" y="11"/>
                </a:lnTo>
                <a:lnTo>
                  <a:pt x="88" y="12"/>
                </a:lnTo>
                <a:lnTo>
                  <a:pt x="89" y="12"/>
                </a:lnTo>
                <a:lnTo>
                  <a:pt x="87" y="12"/>
                </a:lnTo>
                <a:lnTo>
                  <a:pt x="87" y="13"/>
                </a:lnTo>
                <a:lnTo>
                  <a:pt x="88" y="13"/>
                </a:lnTo>
                <a:lnTo>
                  <a:pt x="87" y="13"/>
                </a:lnTo>
                <a:lnTo>
                  <a:pt x="86" y="13"/>
                </a:lnTo>
                <a:lnTo>
                  <a:pt x="86" y="14"/>
                </a:lnTo>
                <a:lnTo>
                  <a:pt x="86" y="13"/>
                </a:lnTo>
                <a:lnTo>
                  <a:pt x="85" y="13"/>
                </a:lnTo>
                <a:lnTo>
                  <a:pt x="85" y="14"/>
                </a:lnTo>
                <a:lnTo>
                  <a:pt x="84" y="14"/>
                </a:lnTo>
                <a:lnTo>
                  <a:pt x="85" y="14"/>
                </a:lnTo>
                <a:lnTo>
                  <a:pt x="86" y="15"/>
                </a:lnTo>
                <a:lnTo>
                  <a:pt x="85" y="15"/>
                </a:lnTo>
                <a:lnTo>
                  <a:pt x="84" y="15"/>
                </a:lnTo>
                <a:lnTo>
                  <a:pt x="83" y="15"/>
                </a:lnTo>
                <a:lnTo>
                  <a:pt x="83" y="16"/>
                </a:lnTo>
                <a:lnTo>
                  <a:pt x="82" y="16"/>
                </a:lnTo>
                <a:lnTo>
                  <a:pt x="83" y="16"/>
                </a:lnTo>
                <a:lnTo>
                  <a:pt x="84" y="16"/>
                </a:lnTo>
                <a:lnTo>
                  <a:pt x="83" y="16"/>
                </a:lnTo>
                <a:lnTo>
                  <a:pt x="82" y="17"/>
                </a:lnTo>
                <a:lnTo>
                  <a:pt x="81" y="16"/>
                </a:lnTo>
                <a:lnTo>
                  <a:pt x="80" y="16"/>
                </a:lnTo>
                <a:lnTo>
                  <a:pt x="80" y="17"/>
                </a:lnTo>
                <a:lnTo>
                  <a:pt x="81" y="17"/>
                </a:lnTo>
                <a:lnTo>
                  <a:pt x="81" y="18"/>
                </a:lnTo>
                <a:lnTo>
                  <a:pt x="80" y="18"/>
                </a:lnTo>
                <a:lnTo>
                  <a:pt x="80" y="19"/>
                </a:lnTo>
                <a:lnTo>
                  <a:pt x="79" y="19"/>
                </a:lnTo>
                <a:lnTo>
                  <a:pt x="80" y="19"/>
                </a:lnTo>
                <a:lnTo>
                  <a:pt x="81" y="19"/>
                </a:lnTo>
                <a:lnTo>
                  <a:pt x="82" y="19"/>
                </a:lnTo>
                <a:lnTo>
                  <a:pt x="81" y="19"/>
                </a:lnTo>
                <a:lnTo>
                  <a:pt x="80" y="20"/>
                </a:lnTo>
                <a:lnTo>
                  <a:pt x="79" y="20"/>
                </a:lnTo>
                <a:lnTo>
                  <a:pt x="81" y="20"/>
                </a:lnTo>
                <a:lnTo>
                  <a:pt x="82" y="19"/>
                </a:lnTo>
                <a:lnTo>
                  <a:pt x="83" y="19"/>
                </a:lnTo>
                <a:lnTo>
                  <a:pt x="83" y="20"/>
                </a:lnTo>
                <a:lnTo>
                  <a:pt x="82" y="19"/>
                </a:lnTo>
                <a:lnTo>
                  <a:pt x="82" y="20"/>
                </a:lnTo>
                <a:lnTo>
                  <a:pt x="81" y="20"/>
                </a:lnTo>
                <a:lnTo>
                  <a:pt x="79" y="21"/>
                </a:lnTo>
                <a:lnTo>
                  <a:pt x="79" y="20"/>
                </a:lnTo>
                <a:lnTo>
                  <a:pt x="77" y="21"/>
                </a:lnTo>
                <a:lnTo>
                  <a:pt x="78" y="21"/>
                </a:lnTo>
                <a:lnTo>
                  <a:pt x="77" y="21"/>
                </a:lnTo>
                <a:lnTo>
                  <a:pt x="75" y="22"/>
                </a:lnTo>
                <a:lnTo>
                  <a:pt x="74" y="23"/>
                </a:lnTo>
                <a:lnTo>
                  <a:pt x="76" y="23"/>
                </a:lnTo>
                <a:lnTo>
                  <a:pt x="77" y="23"/>
                </a:lnTo>
                <a:lnTo>
                  <a:pt x="76" y="23"/>
                </a:lnTo>
                <a:lnTo>
                  <a:pt x="75" y="23"/>
                </a:lnTo>
                <a:lnTo>
                  <a:pt x="74" y="23"/>
                </a:lnTo>
                <a:lnTo>
                  <a:pt x="74" y="24"/>
                </a:lnTo>
                <a:lnTo>
                  <a:pt x="73" y="24"/>
                </a:lnTo>
                <a:lnTo>
                  <a:pt x="74" y="24"/>
                </a:lnTo>
                <a:lnTo>
                  <a:pt x="75" y="24"/>
                </a:lnTo>
                <a:lnTo>
                  <a:pt x="76" y="24"/>
                </a:lnTo>
                <a:lnTo>
                  <a:pt x="77" y="23"/>
                </a:lnTo>
                <a:lnTo>
                  <a:pt x="78" y="23"/>
                </a:lnTo>
                <a:lnTo>
                  <a:pt x="79" y="23"/>
                </a:lnTo>
                <a:lnTo>
                  <a:pt x="81" y="22"/>
                </a:lnTo>
                <a:lnTo>
                  <a:pt x="81" y="23"/>
                </a:lnTo>
                <a:lnTo>
                  <a:pt x="82" y="23"/>
                </a:lnTo>
                <a:lnTo>
                  <a:pt x="81" y="23"/>
                </a:lnTo>
                <a:lnTo>
                  <a:pt x="79" y="24"/>
                </a:lnTo>
                <a:lnTo>
                  <a:pt x="78" y="24"/>
                </a:lnTo>
                <a:lnTo>
                  <a:pt x="77" y="24"/>
                </a:lnTo>
                <a:lnTo>
                  <a:pt x="78" y="25"/>
                </a:lnTo>
                <a:lnTo>
                  <a:pt x="77" y="25"/>
                </a:lnTo>
                <a:lnTo>
                  <a:pt x="78" y="26"/>
                </a:lnTo>
                <a:lnTo>
                  <a:pt x="79" y="26"/>
                </a:lnTo>
                <a:lnTo>
                  <a:pt x="79" y="27"/>
                </a:lnTo>
                <a:lnTo>
                  <a:pt x="80" y="28"/>
                </a:lnTo>
                <a:lnTo>
                  <a:pt x="81" y="28"/>
                </a:lnTo>
                <a:lnTo>
                  <a:pt x="82" y="27"/>
                </a:lnTo>
                <a:lnTo>
                  <a:pt x="84" y="26"/>
                </a:lnTo>
                <a:lnTo>
                  <a:pt x="85" y="26"/>
                </a:lnTo>
                <a:lnTo>
                  <a:pt x="86" y="26"/>
                </a:lnTo>
                <a:lnTo>
                  <a:pt x="88" y="26"/>
                </a:lnTo>
                <a:lnTo>
                  <a:pt x="89" y="25"/>
                </a:lnTo>
                <a:lnTo>
                  <a:pt x="90" y="24"/>
                </a:lnTo>
                <a:lnTo>
                  <a:pt x="91" y="24"/>
                </a:lnTo>
                <a:lnTo>
                  <a:pt x="92" y="24"/>
                </a:lnTo>
                <a:lnTo>
                  <a:pt x="94" y="23"/>
                </a:lnTo>
                <a:lnTo>
                  <a:pt x="95" y="23"/>
                </a:lnTo>
                <a:lnTo>
                  <a:pt x="95" y="22"/>
                </a:lnTo>
                <a:lnTo>
                  <a:pt x="96" y="21"/>
                </a:lnTo>
                <a:lnTo>
                  <a:pt x="94" y="20"/>
                </a:lnTo>
                <a:lnTo>
                  <a:pt x="92" y="21"/>
                </a:lnTo>
                <a:lnTo>
                  <a:pt x="91" y="21"/>
                </a:lnTo>
                <a:lnTo>
                  <a:pt x="90" y="22"/>
                </a:lnTo>
                <a:lnTo>
                  <a:pt x="89" y="22"/>
                </a:lnTo>
                <a:lnTo>
                  <a:pt x="90" y="21"/>
                </a:lnTo>
                <a:lnTo>
                  <a:pt x="92" y="21"/>
                </a:lnTo>
                <a:lnTo>
                  <a:pt x="94" y="20"/>
                </a:lnTo>
                <a:lnTo>
                  <a:pt x="96" y="19"/>
                </a:lnTo>
                <a:lnTo>
                  <a:pt x="97" y="19"/>
                </a:lnTo>
                <a:lnTo>
                  <a:pt x="98" y="18"/>
                </a:lnTo>
                <a:lnTo>
                  <a:pt x="98" y="17"/>
                </a:lnTo>
                <a:lnTo>
                  <a:pt x="99" y="17"/>
                </a:lnTo>
                <a:lnTo>
                  <a:pt x="100" y="16"/>
                </a:lnTo>
                <a:lnTo>
                  <a:pt x="99" y="17"/>
                </a:lnTo>
                <a:lnTo>
                  <a:pt x="99" y="18"/>
                </a:lnTo>
                <a:lnTo>
                  <a:pt x="100" y="18"/>
                </a:lnTo>
                <a:lnTo>
                  <a:pt x="101" y="18"/>
                </a:lnTo>
                <a:lnTo>
                  <a:pt x="102" y="18"/>
                </a:lnTo>
                <a:lnTo>
                  <a:pt x="103" y="18"/>
                </a:lnTo>
                <a:lnTo>
                  <a:pt x="102" y="19"/>
                </a:lnTo>
                <a:lnTo>
                  <a:pt x="100" y="19"/>
                </a:lnTo>
                <a:lnTo>
                  <a:pt x="99" y="19"/>
                </a:lnTo>
                <a:lnTo>
                  <a:pt x="98" y="20"/>
                </a:lnTo>
                <a:lnTo>
                  <a:pt x="97" y="20"/>
                </a:lnTo>
                <a:lnTo>
                  <a:pt x="96" y="20"/>
                </a:lnTo>
                <a:lnTo>
                  <a:pt x="97" y="21"/>
                </a:lnTo>
                <a:lnTo>
                  <a:pt x="99" y="21"/>
                </a:lnTo>
                <a:lnTo>
                  <a:pt x="100" y="21"/>
                </a:lnTo>
                <a:lnTo>
                  <a:pt x="101" y="21"/>
                </a:lnTo>
                <a:lnTo>
                  <a:pt x="102" y="21"/>
                </a:lnTo>
                <a:lnTo>
                  <a:pt x="101" y="22"/>
                </a:lnTo>
                <a:lnTo>
                  <a:pt x="102" y="22"/>
                </a:lnTo>
                <a:lnTo>
                  <a:pt x="101" y="22"/>
                </a:lnTo>
                <a:lnTo>
                  <a:pt x="99" y="23"/>
                </a:lnTo>
                <a:lnTo>
                  <a:pt x="98" y="23"/>
                </a:lnTo>
                <a:lnTo>
                  <a:pt x="97" y="24"/>
                </a:lnTo>
                <a:lnTo>
                  <a:pt x="96" y="24"/>
                </a:lnTo>
                <a:lnTo>
                  <a:pt x="95" y="24"/>
                </a:lnTo>
                <a:lnTo>
                  <a:pt x="94" y="24"/>
                </a:lnTo>
                <a:lnTo>
                  <a:pt x="93" y="25"/>
                </a:lnTo>
                <a:lnTo>
                  <a:pt x="92" y="25"/>
                </a:lnTo>
                <a:lnTo>
                  <a:pt x="91" y="26"/>
                </a:lnTo>
                <a:lnTo>
                  <a:pt x="90" y="26"/>
                </a:lnTo>
                <a:lnTo>
                  <a:pt x="90" y="27"/>
                </a:lnTo>
                <a:lnTo>
                  <a:pt x="91" y="26"/>
                </a:lnTo>
                <a:lnTo>
                  <a:pt x="92" y="26"/>
                </a:lnTo>
                <a:lnTo>
                  <a:pt x="93" y="26"/>
                </a:lnTo>
                <a:lnTo>
                  <a:pt x="94" y="26"/>
                </a:lnTo>
                <a:lnTo>
                  <a:pt x="93" y="26"/>
                </a:lnTo>
                <a:lnTo>
                  <a:pt x="94" y="26"/>
                </a:lnTo>
                <a:lnTo>
                  <a:pt x="94" y="27"/>
                </a:lnTo>
                <a:lnTo>
                  <a:pt x="92" y="27"/>
                </a:lnTo>
                <a:lnTo>
                  <a:pt x="92" y="28"/>
                </a:lnTo>
                <a:lnTo>
                  <a:pt x="93" y="28"/>
                </a:lnTo>
                <a:lnTo>
                  <a:pt x="94" y="28"/>
                </a:lnTo>
                <a:lnTo>
                  <a:pt x="93" y="28"/>
                </a:lnTo>
                <a:lnTo>
                  <a:pt x="92" y="29"/>
                </a:lnTo>
                <a:lnTo>
                  <a:pt x="91" y="29"/>
                </a:lnTo>
                <a:lnTo>
                  <a:pt x="90" y="28"/>
                </a:lnTo>
                <a:lnTo>
                  <a:pt x="89" y="29"/>
                </a:lnTo>
                <a:lnTo>
                  <a:pt x="87" y="28"/>
                </a:lnTo>
                <a:lnTo>
                  <a:pt x="86" y="29"/>
                </a:lnTo>
                <a:lnTo>
                  <a:pt x="85" y="28"/>
                </a:lnTo>
                <a:lnTo>
                  <a:pt x="82" y="28"/>
                </a:lnTo>
                <a:lnTo>
                  <a:pt x="81" y="29"/>
                </a:lnTo>
                <a:lnTo>
                  <a:pt x="81" y="30"/>
                </a:lnTo>
                <a:lnTo>
                  <a:pt x="82" y="30"/>
                </a:lnTo>
                <a:lnTo>
                  <a:pt x="84" y="30"/>
                </a:lnTo>
                <a:lnTo>
                  <a:pt x="84" y="31"/>
                </a:lnTo>
                <a:lnTo>
                  <a:pt x="85" y="31"/>
                </a:lnTo>
                <a:lnTo>
                  <a:pt x="84" y="31"/>
                </a:lnTo>
                <a:lnTo>
                  <a:pt x="84" y="32"/>
                </a:lnTo>
                <a:lnTo>
                  <a:pt x="84" y="31"/>
                </a:lnTo>
                <a:lnTo>
                  <a:pt x="82" y="31"/>
                </a:lnTo>
                <a:lnTo>
                  <a:pt x="80" y="30"/>
                </a:lnTo>
                <a:lnTo>
                  <a:pt x="78" y="31"/>
                </a:lnTo>
                <a:lnTo>
                  <a:pt x="79" y="30"/>
                </a:lnTo>
                <a:lnTo>
                  <a:pt x="80" y="29"/>
                </a:lnTo>
                <a:lnTo>
                  <a:pt x="79" y="28"/>
                </a:lnTo>
                <a:lnTo>
                  <a:pt x="77" y="27"/>
                </a:lnTo>
                <a:lnTo>
                  <a:pt x="78" y="27"/>
                </a:lnTo>
                <a:lnTo>
                  <a:pt x="77" y="27"/>
                </a:lnTo>
                <a:lnTo>
                  <a:pt x="77" y="26"/>
                </a:lnTo>
                <a:lnTo>
                  <a:pt x="76" y="25"/>
                </a:lnTo>
                <a:lnTo>
                  <a:pt x="73" y="26"/>
                </a:lnTo>
                <a:lnTo>
                  <a:pt x="74" y="26"/>
                </a:lnTo>
                <a:lnTo>
                  <a:pt x="74" y="27"/>
                </a:lnTo>
                <a:lnTo>
                  <a:pt x="73" y="26"/>
                </a:lnTo>
                <a:lnTo>
                  <a:pt x="72" y="26"/>
                </a:lnTo>
                <a:lnTo>
                  <a:pt x="72" y="27"/>
                </a:lnTo>
                <a:lnTo>
                  <a:pt x="71" y="27"/>
                </a:lnTo>
                <a:lnTo>
                  <a:pt x="71" y="26"/>
                </a:lnTo>
                <a:lnTo>
                  <a:pt x="70" y="27"/>
                </a:lnTo>
                <a:lnTo>
                  <a:pt x="69" y="27"/>
                </a:lnTo>
                <a:lnTo>
                  <a:pt x="68" y="28"/>
                </a:lnTo>
                <a:lnTo>
                  <a:pt x="69" y="28"/>
                </a:lnTo>
                <a:lnTo>
                  <a:pt x="70" y="28"/>
                </a:lnTo>
                <a:lnTo>
                  <a:pt x="69" y="28"/>
                </a:lnTo>
                <a:lnTo>
                  <a:pt x="70" y="28"/>
                </a:lnTo>
                <a:lnTo>
                  <a:pt x="72" y="28"/>
                </a:lnTo>
                <a:lnTo>
                  <a:pt x="73" y="28"/>
                </a:lnTo>
                <a:lnTo>
                  <a:pt x="72" y="28"/>
                </a:lnTo>
                <a:lnTo>
                  <a:pt x="69" y="28"/>
                </a:lnTo>
                <a:lnTo>
                  <a:pt x="68" y="29"/>
                </a:lnTo>
                <a:lnTo>
                  <a:pt x="69" y="30"/>
                </a:lnTo>
                <a:lnTo>
                  <a:pt x="68" y="30"/>
                </a:lnTo>
                <a:lnTo>
                  <a:pt x="69" y="30"/>
                </a:lnTo>
                <a:lnTo>
                  <a:pt x="72" y="30"/>
                </a:lnTo>
                <a:lnTo>
                  <a:pt x="73" y="29"/>
                </a:lnTo>
                <a:lnTo>
                  <a:pt x="72" y="30"/>
                </a:lnTo>
                <a:lnTo>
                  <a:pt x="69" y="30"/>
                </a:lnTo>
                <a:lnTo>
                  <a:pt x="68" y="31"/>
                </a:lnTo>
                <a:lnTo>
                  <a:pt x="67" y="31"/>
                </a:lnTo>
                <a:lnTo>
                  <a:pt x="67" y="30"/>
                </a:lnTo>
                <a:lnTo>
                  <a:pt x="68" y="30"/>
                </a:lnTo>
                <a:lnTo>
                  <a:pt x="67" y="29"/>
                </a:lnTo>
                <a:lnTo>
                  <a:pt x="66" y="28"/>
                </a:lnTo>
                <a:lnTo>
                  <a:pt x="65" y="28"/>
                </a:lnTo>
                <a:lnTo>
                  <a:pt x="65" y="29"/>
                </a:lnTo>
                <a:lnTo>
                  <a:pt x="64" y="29"/>
                </a:lnTo>
                <a:lnTo>
                  <a:pt x="63" y="29"/>
                </a:lnTo>
                <a:lnTo>
                  <a:pt x="62" y="29"/>
                </a:lnTo>
                <a:lnTo>
                  <a:pt x="61" y="29"/>
                </a:lnTo>
                <a:lnTo>
                  <a:pt x="60" y="29"/>
                </a:lnTo>
                <a:lnTo>
                  <a:pt x="60" y="30"/>
                </a:lnTo>
                <a:lnTo>
                  <a:pt x="61" y="30"/>
                </a:lnTo>
                <a:lnTo>
                  <a:pt x="62" y="30"/>
                </a:lnTo>
                <a:lnTo>
                  <a:pt x="60" y="31"/>
                </a:lnTo>
                <a:lnTo>
                  <a:pt x="59" y="31"/>
                </a:lnTo>
                <a:lnTo>
                  <a:pt x="58" y="31"/>
                </a:lnTo>
                <a:lnTo>
                  <a:pt x="58" y="32"/>
                </a:lnTo>
                <a:lnTo>
                  <a:pt x="59" y="32"/>
                </a:lnTo>
                <a:lnTo>
                  <a:pt x="60" y="33"/>
                </a:lnTo>
                <a:lnTo>
                  <a:pt x="61" y="33"/>
                </a:lnTo>
                <a:lnTo>
                  <a:pt x="65" y="33"/>
                </a:lnTo>
                <a:lnTo>
                  <a:pt x="60" y="33"/>
                </a:lnTo>
                <a:lnTo>
                  <a:pt x="59" y="34"/>
                </a:lnTo>
                <a:lnTo>
                  <a:pt x="60" y="34"/>
                </a:lnTo>
                <a:lnTo>
                  <a:pt x="60" y="35"/>
                </a:lnTo>
                <a:lnTo>
                  <a:pt x="60" y="34"/>
                </a:lnTo>
                <a:lnTo>
                  <a:pt x="58" y="34"/>
                </a:lnTo>
                <a:lnTo>
                  <a:pt x="56" y="34"/>
                </a:lnTo>
                <a:lnTo>
                  <a:pt x="55" y="34"/>
                </a:lnTo>
                <a:lnTo>
                  <a:pt x="54" y="34"/>
                </a:lnTo>
                <a:lnTo>
                  <a:pt x="55" y="35"/>
                </a:lnTo>
                <a:lnTo>
                  <a:pt x="54" y="34"/>
                </a:lnTo>
                <a:lnTo>
                  <a:pt x="53" y="34"/>
                </a:lnTo>
                <a:lnTo>
                  <a:pt x="53" y="35"/>
                </a:lnTo>
                <a:lnTo>
                  <a:pt x="54" y="35"/>
                </a:lnTo>
                <a:lnTo>
                  <a:pt x="54" y="36"/>
                </a:lnTo>
                <a:lnTo>
                  <a:pt x="55" y="36"/>
                </a:lnTo>
                <a:lnTo>
                  <a:pt x="57" y="36"/>
                </a:lnTo>
                <a:lnTo>
                  <a:pt x="58" y="36"/>
                </a:lnTo>
                <a:lnTo>
                  <a:pt x="57" y="37"/>
                </a:lnTo>
                <a:lnTo>
                  <a:pt x="56" y="37"/>
                </a:lnTo>
                <a:lnTo>
                  <a:pt x="55" y="37"/>
                </a:lnTo>
                <a:lnTo>
                  <a:pt x="56" y="37"/>
                </a:lnTo>
                <a:lnTo>
                  <a:pt x="58" y="37"/>
                </a:lnTo>
                <a:lnTo>
                  <a:pt x="59" y="36"/>
                </a:lnTo>
                <a:lnTo>
                  <a:pt x="59" y="37"/>
                </a:lnTo>
                <a:lnTo>
                  <a:pt x="58" y="37"/>
                </a:lnTo>
                <a:lnTo>
                  <a:pt x="59" y="37"/>
                </a:lnTo>
                <a:lnTo>
                  <a:pt x="60" y="37"/>
                </a:lnTo>
                <a:lnTo>
                  <a:pt x="61" y="37"/>
                </a:lnTo>
                <a:lnTo>
                  <a:pt x="60" y="37"/>
                </a:lnTo>
                <a:lnTo>
                  <a:pt x="57" y="37"/>
                </a:lnTo>
                <a:lnTo>
                  <a:pt x="57" y="38"/>
                </a:lnTo>
                <a:lnTo>
                  <a:pt x="58" y="38"/>
                </a:lnTo>
                <a:lnTo>
                  <a:pt x="58" y="39"/>
                </a:lnTo>
                <a:lnTo>
                  <a:pt x="59" y="39"/>
                </a:lnTo>
                <a:lnTo>
                  <a:pt x="60" y="39"/>
                </a:lnTo>
                <a:lnTo>
                  <a:pt x="61" y="40"/>
                </a:lnTo>
                <a:lnTo>
                  <a:pt x="60" y="40"/>
                </a:lnTo>
                <a:lnTo>
                  <a:pt x="59" y="39"/>
                </a:lnTo>
                <a:lnTo>
                  <a:pt x="58" y="39"/>
                </a:lnTo>
                <a:lnTo>
                  <a:pt x="57" y="39"/>
                </a:lnTo>
                <a:lnTo>
                  <a:pt x="58" y="39"/>
                </a:lnTo>
                <a:lnTo>
                  <a:pt x="59" y="39"/>
                </a:lnTo>
                <a:lnTo>
                  <a:pt x="58" y="40"/>
                </a:lnTo>
                <a:lnTo>
                  <a:pt x="57" y="39"/>
                </a:lnTo>
                <a:lnTo>
                  <a:pt x="56" y="39"/>
                </a:lnTo>
                <a:lnTo>
                  <a:pt x="55" y="39"/>
                </a:lnTo>
                <a:lnTo>
                  <a:pt x="55" y="38"/>
                </a:lnTo>
                <a:lnTo>
                  <a:pt x="56" y="38"/>
                </a:lnTo>
                <a:lnTo>
                  <a:pt x="56" y="37"/>
                </a:lnTo>
                <a:lnTo>
                  <a:pt x="55" y="37"/>
                </a:lnTo>
                <a:lnTo>
                  <a:pt x="54" y="37"/>
                </a:lnTo>
                <a:lnTo>
                  <a:pt x="53" y="36"/>
                </a:lnTo>
                <a:lnTo>
                  <a:pt x="53" y="35"/>
                </a:lnTo>
                <a:lnTo>
                  <a:pt x="52" y="35"/>
                </a:lnTo>
                <a:lnTo>
                  <a:pt x="51" y="35"/>
                </a:lnTo>
                <a:lnTo>
                  <a:pt x="50" y="35"/>
                </a:lnTo>
                <a:lnTo>
                  <a:pt x="50" y="36"/>
                </a:lnTo>
                <a:lnTo>
                  <a:pt x="49" y="37"/>
                </a:lnTo>
                <a:lnTo>
                  <a:pt x="50" y="37"/>
                </a:lnTo>
                <a:lnTo>
                  <a:pt x="50" y="36"/>
                </a:lnTo>
                <a:lnTo>
                  <a:pt x="51" y="37"/>
                </a:lnTo>
                <a:lnTo>
                  <a:pt x="53" y="38"/>
                </a:lnTo>
                <a:lnTo>
                  <a:pt x="54" y="38"/>
                </a:lnTo>
                <a:lnTo>
                  <a:pt x="53" y="39"/>
                </a:lnTo>
                <a:lnTo>
                  <a:pt x="53" y="40"/>
                </a:lnTo>
                <a:lnTo>
                  <a:pt x="54" y="40"/>
                </a:lnTo>
                <a:lnTo>
                  <a:pt x="55" y="40"/>
                </a:lnTo>
                <a:lnTo>
                  <a:pt x="56" y="41"/>
                </a:lnTo>
                <a:lnTo>
                  <a:pt x="57" y="41"/>
                </a:lnTo>
                <a:lnTo>
                  <a:pt x="58" y="41"/>
                </a:lnTo>
                <a:lnTo>
                  <a:pt x="59" y="42"/>
                </a:lnTo>
                <a:lnTo>
                  <a:pt x="59" y="43"/>
                </a:lnTo>
                <a:lnTo>
                  <a:pt x="59" y="42"/>
                </a:lnTo>
                <a:lnTo>
                  <a:pt x="58" y="42"/>
                </a:lnTo>
                <a:lnTo>
                  <a:pt x="57" y="42"/>
                </a:lnTo>
                <a:lnTo>
                  <a:pt x="55" y="41"/>
                </a:lnTo>
                <a:lnTo>
                  <a:pt x="54" y="41"/>
                </a:lnTo>
                <a:lnTo>
                  <a:pt x="53" y="40"/>
                </a:lnTo>
                <a:lnTo>
                  <a:pt x="53" y="39"/>
                </a:lnTo>
                <a:lnTo>
                  <a:pt x="52" y="39"/>
                </a:lnTo>
                <a:lnTo>
                  <a:pt x="52" y="38"/>
                </a:lnTo>
                <a:lnTo>
                  <a:pt x="51" y="37"/>
                </a:lnTo>
                <a:lnTo>
                  <a:pt x="50" y="37"/>
                </a:lnTo>
                <a:lnTo>
                  <a:pt x="49" y="38"/>
                </a:lnTo>
                <a:lnTo>
                  <a:pt x="48" y="38"/>
                </a:lnTo>
                <a:lnTo>
                  <a:pt x="47" y="38"/>
                </a:lnTo>
                <a:lnTo>
                  <a:pt x="46" y="38"/>
                </a:lnTo>
                <a:lnTo>
                  <a:pt x="47" y="38"/>
                </a:lnTo>
                <a:lnTo>
                  <a:pt x="47" y="37"/>
                </a:lnTo>
                <a:lnTo>
                  <a:pt x="46" y="37"/>
                </a:lnTo>
                <a:lnTo>
                  <a:pt x="45" y="37"/>
                </a:lnTo>
                <a:lnTo>
                  <a:pt x="44" y="38"/>
                </a:lnTo>
                <a:lnTo>
                  <a:pt x="43" y="38"/>
                </a:lnTo>
                <a:lnTo>
                  <a:pt x="42" y="38"/>
                </a:lnTo>
                <a:lnTo>
                  <a:pt x="41" y="38"/>
                </a:lnTo>
                <a:lnTo>
                  <a:pt x="41" y="37"/>
                </a:lnTo>
                <a:lnTo>
                  <a:pt x="40" y="37"/>
                </a:lnTo>
                <a:lnTo>
                  <a:pt x="37" y="37"/>
                </a:lnTo>
                <a:lnTo>
                  <a:pt x="36" y="37"/>
                </a:lnTo>
                <a:lnTo>
                  <a:pt x="36" y="38"/>
                </a:lnTo>
                <a:lnTo>
                  <a:pt x="34" y="38"/>
                </a:lnTo>
                <a:lnTo>
                  <a:pt x="35" y="38"/>
                </a:lnTo>
                <a:lnTo>
                  <a:pt x="35" y="39"/>
                </a:lnTo>
                <a:lnTo>
                  <a:pt x="36" y="40"/>
                </a:lnTo>
                <a:lnTo>
                  <a:pt x="38" y="39"/>
                </a:lnTo>
                <a:lnTo>
                  <a:pt x="38" y="40"/>
                </a:lnTo>
                <a:lnTo>
                  <a:pt x="39" y="40"/>
                </a:lnTo>
                <a:lnTo>
                  <a:pt x="38" y="40"/>
                </a:lnTo>
                <a:lnTo>
                  <a:pt x="37" y="40"/>
                </a:lnTo>
                <a:lnTo>
                  <a:pt x="36" y="40"/>
                </a:lnTo>
                <a:lnTo>
                  <a:pt x="35" y="40"/>
                </a:lnTo>
                <a:lnTo>
                  <a:pt x="35" y="41"/>
                </a:lnTo>
                <a:lnTo>
                  <a:pt x="35" y="42"/>
                </a:lnTo>
                <a:lnTo>
                  <a:pt x="41" y="41"/>
                </a:lnTo>
                <a:lnTo>
                  <a:pt x="42" y="41"/>
                </a:lnTo>
                <a:lnTo>
                  <a:pt x="45" y="40"/>
                </a:lnTo>
                <a:lnTo>
                  <a:pt x="46" y="41"/>
                </a:lnTo>
                <a:lnTo>
                  <a:pt x="43" y="41"/>
                </a:lnTo>
                <a:lnTo>
                  <a:pt x="41" y="42"/>
                </a:lnTo>
                <a:lnTo>
                  <a:pt x="42" y="42"/>
                </a:lnTo>
                <a:lnTo>
                  <a:pt x="41" y="42"/>
                </a:lnTo>
                <a:lnTo>
                  <a:pt x="42" y="42"/>
                </a:lnTo>
                <a:lnTo>
                  <a:pt x="43" y="42"/>
                </a:lnTo>
                <a:lnTo>
                  <a:pt x="46" y="42"/>
                </a:lnTo>
                <a:lnTo>
                  <a:pt x="48" y="41"/>
                </a:lnTo>
                <a:lnTo>
                  <a:pt x="50" y="41"/>
                </a:lnTo>
                <a:lnTo>
                  <a:pt x="52" y="41"/>
                </a:lnTo>
                <a:lnTo>
                  <a:pt x="51" y="41"/>
                </a:lnTo>
                <a:lnTo>
                  <a:pt x="52" y="42"/>
                </a:lnTo>
                <a:lnTo>
                  <a:pt x="53" y="42"/>
                </a:lnTo>
                <a:lnTo>
                  <a:pt x="52" y="42"/>
                </a:lnTo>
                <a:lnTo>
                  <a:pt x="50" y="41"/>
                </a:lnTo>
                <a:lnTo>
                  <a:pt x="50" y="42"/>
                </a:lnTo>
                <a:lnTo>
                  <a:pt x="49" y="42"/>
                </a:lnTo>
                <a:lnTo>
                  <a:pt x="48" y="42"/>
                </a:lnTo>
                <a:lnTo>
                  <a:pt x="45" y="42"/>
                </a:lnTo>
                <a:lnTo>
                  <a:pt x="43" y="43"/>
                </a:lnTo>
                <a:lnTo>
                  <a:pt x="44" y="44"/>
                </a:lnTo>
                <a:lnTo>
                  <a:pt x="43" y="44"/>
                </a:lnTo>
                <a:lnTo>
                  <a:pt x="43" y="43"/>
                </a:lnTo>
                <a:lnTo>
                  <a:pt x="42" y="43"/>
                </a:lnTo>
                <a:lnTo>
                  <a:pt x="42" y="44"/>
                </a:lnTo>
                <a:lnTo>
                  <a:pt x="43" y="45"/>
                </a:lnTo>
                <a:lnTo>
                  <a:pt x="44" y="45"/>
                </a:lnTo>
                <a:lnTo>
                  <a:pt x="46" y="44"/>
                </a:lnTo>
                <a:lnTo>
                  <a:pt x="47" y="45"/>
                </a:lnTo>
                <a:lnTo>
                  <a:pt x="46" y="45"/>
                </a:lnTo>
                <a:lnTo>
                  <a:pt x="44" y="45"/>
                </a:lnTo>
                <a:lnTo>
                  <a:pt x="44" y="46"/>
                </a:lnTo>
                <a:lnTo>
                  <a:pt x="43" y="45"/>
                </a:lnTo>
                <a:lnTo>
                  <a:pt x="42" y="45"/>
                </a:lnTo>
                <a:lnTo>
                  <a:pt x="41" y="44"/>
                </a:lnTo>
                <a:lnTo>
                  <a:pt x="40" y="44"/>
                </a:lnTo>
                <a:lnTo>
                  <a:pt x="39" y="44"/>
                </a:lnTo>
                <a:lnTo>
                  <a:pt x="38" y="43"/>
                </a:lnTo>
                <a:lnTo>
                  <a:pt x="38" y="44"/>
                </a:lnTo>
                <a:lnTo>
                  <a:pt x="38" y="45"/>
                </a:lnTo>
                <a:lnTo>
                  <a:pt x="37" y="45"/>
                </a:lnTo>
                <a:lnTo>
                  <a:pt x="37" y="44"/>
                </a:lnTo>
                <a:lnTo>
                  <a:pt x="36" y="44"/>
                </a:lnTo>
                <a:lnTo>
                  <a:pt x="37" y="43"/>
                </a:lnTo>
                <a:lnTo>
                  <a:pt x="34" y="43"/>
                </a:lnTo>
                <a:lnTo>
                  <a:pt x="34" y="44"/>
                </a:lnTo>
                <a:lnTo>
                  <a:pt x="35" y="44"/>
                </a:lnTo>
                <a:lnTo>
                  <a:pt x="34" y="44"/>
                </a:lnTo>
                <a:lnTo>
                  <a:pt x="34" y="45"/>
                </a:lnTo>
                <a:lnTo>
                  <a:pt x="34" y="44"/>
                </a:lnTo>
                <a:lnTo>
                  <a:pt x="32" y="43"/>
                </a:lnTo>
                <a:lnTo>
                  <a:pt x="30" y="44"/>
                </a:lnTo>
                <a:lnTo>
                  <a:pt x="30" y="45"/>
                </a:lnTo>
                <a:lnTo>
                  <a:pt x="30" y="44"/>
                </a:lnTo>
                <a:lnTo>
                  <a:pt x="29" y="44"/>
                </a:lnTo>
                <a:lnTo>
                  <a:pt x="27" y="44"/>
                </a:lnTo>
                <a:lnTo>
                  <a:pt x="26" y="44"/>
                </a:lnTo>
                <a:lnTo>
                  <a:pt x="25" y="44"/>
                </a:lnTo>
                <a:lnTo>
                  <a:pt x="25" y="45"/>
                </a:lnTo>
                <a:lnTo>
                  <a:pt x="29" y="45"/>
                </a:lnTo>
                <a:lnTo>
                  <a:pt x="28" y="46"/>
                </a:lnTo>
                <a:lnTo>
                  <a:pt x="30" y="46"/>
                </a:lnTo>
                <a:lnTo>
                  <a:pt x="31" y="46"/>
                </a:lnTo>
                <a:lnTo>
                  <a:pt x="30" y="46"/>
                </a:lnTo>
                <a:lnTo>
                  <a:pt x="28" y="46"/>
                </a:lnTo>
                <a:lnTo>
                  <a:pt x="27" y="46"/>
                </a:lnTo>
                <a:lnTo>
                  <a:pt x="26" y="46"/>
                </a:lnTo>
                <a:lnTo>
                  <a:pt x="24" y="47"/>
                </a:lnTo>
                <a:lnTo>
                  <a:pt x="26" y="47"/>
                </a:lnTo>
                <a:lnTo>
                  <a:pt x="27" y="47"/>
                </a:lnTo>
                <a:lnTo>
                  <a:pt x="29" y="47"/>
                </a:lnTo>
                <a:lnTo>
                  <a:pt x="30" y="47"/>
                </a:lnTo>
                <a:lnTo>
                  <a:pt x="31" y="46"/>
                </a:lnTo>
                <a:lnTo>
                  <a:pt x="32" y="46"/>
                </a:lnTo>
                <a:lnTo>
                  <a:pt x="33" y="46"/>
                </a:lnTo>
                <a:lnTo>
                  <a:pt x="32" y="47"/>
                </a:lnTo>
                <a:lnTo>
                  <a:pt x="34" y="47"/>
                </a:lnTo>
                <a:lnTo>
                  <a:pt x="34" y="48"/>
                </a:lnTo>
                <a:lnTo>
                  <a:pt x="35" y="48"/>
                </a:lnTo>
                <a:lnTo>
                  <a:pt x="34" y="48"/>
                </a:lnTo>
                <a:lnTo>
                  <a:pt x="35" y="49"/>
                </a:lnTo>
                <a:lnTo>
                  <a:pt x="38" y="50"/>
                </a:lnTo>
                <a:lnTo>
                  <a:pt x="40" y="50"/>
                </a:lnTo>
                <a:lnTo>
                  <a:pt x="41" y="50"/>
                </a:lnTo>
                <a:lnTo>
                  <a:pt x="42" y="50"/>
                </a:lnTo>
                <a:lnTo>
                  <a:pt x="42" y="51"/>
                </a:lnTo>
                <a:lnTo>
                  <a:pt x="41" y="50"/>
                </a:lnTo>
                <a:lnTo>
                  <a:pt x="40" y="50"/>
                </a:lnTo>
                <a:lnTo>
                  <a:pt x="39" y="50"/>
                </a:lnTo>
                <a:lnTo>
                  <a:pt x="38" y="50"/>
                </a:lnTo>
                <a:lnTo>
                  <a:pt x="36" y="50"/>
                </a:lnTo>
                <a:lnTo>
                  <a:pt x="36" y="51"/>
                </a:lnTo>
                <a:lnTo>
                  <a:pt x="36" y="52"/>
                </a:lnTo>
                <a:lnTo>
                  <a:pt x="35" y="53"/>
                </a:lnTo>
                <a:lnTo>
                  <a:pt x="36" y="53"/>
                </a:lnTo>
                <a:lnTo>
                  <a:pt x="37" y="53"/>
                </a:lnTo>
                <a:lnTo>
                  <a:pt x="38" y="53"/>
                </a:lnTo>
                <a:lnTo>
                  <a:pt x="36" y="53"/>
                </a:lnTo>
                <a:lnTo>
                  <a:pt x="35" y="53"/>
                </a:lnTo>
                <a:lnTo>
                  <a:pt x="35" y="52"/>
                </a:lnTo>
                <a:lnTo>
                  <a:pt x="36" y="52"/>
                </a:lnTo>
                <a:lnTo>
                  <a:pt x="36" y="50"/>
                </a:lnTo>
                <a:lnTo>
                  <a:pt x="35" y="49"/>
                </a:lnTo>
                <a:lnTo>
                  <a:pt x="34" y="49"/>
                </a:lnTo>
                <a:lnTo>
                  <a:pt x="34" y="47"/>
                </a:lnTo>
                <a:lnTo>
                  <a:pt x="33" y="47"/>
                </a:lnTo>
                <a:lnTo>
                  <a:pt x="32" y="47"/>
                </a:lnTo>
                <a:lnTo>
                  <a:pt x="31" y="47"/>
                </a:lnTo>
                <a:lnTo>
                  <a:pt x="29" y="48"/>
                </a:lnTo>
                <a:lnTo>
                  <a:pt x="29" y="49"/>
                </a:lnTo>
                <a:lnTo>
                  <a:pt x="28" y="48"/>
                </a:lnTo>
                <a:lnTo>
                  <a:pt x="27" y="48"/>
                </a:lnTo>
                <a:lnTo>
                  <a:pt x="27" y="49"/>
                </a:lnTo>
                <a:lnTo>
                  <a:pt x="28" y="50"/>
                </a:lnTo>
                <a:lnTo>
                  <a:pt x="30" y="52"/>
                </a:lnTo>
                <a:lnTo>
                  <a:pt x="30" y="53"/>
                </a:lnTo>
                <a:lnTo>
                  <a:pt x="29" y="53"/>
                </a:lnTo>
                <a:lnTo>
                  <a:pt x="29" y="52"/>
                </a:lnTo>
                <a:lnTo>
                  <a:pt x="28" y="51"/>
                </a:lnTo>
                <a:lnTo>
                  <a:pt x="28" y="50"/>
                </a:lnTo>
                <a:lnTo>
                  <a:pt x="27" y="50"/>
                </a:lnTo>
                <a:lnTo>
                  <a:pt x="26" y="48"/>
                </a:lnTo>
                <a:lnTo>
                  <a:pt x="25" y="48"/>
                </a:lnTo>
                <a:lnTo>
                  <a:pt x="21" y="50"/>
                </a:lnTo>
                <a:lnTo>
                  <a:pt x="20" y="50"/>
                </a:lnTo>
                <a:lnTo>
                  <a:pt x="20" y="51"/>
                </a:lnTo>
                <a:lnTo>
                  <a:pt x="21" y="51"/>
                </a:lnTo>
                <a:lnTo>
                  <a:pt x="22" y="51"/>
                </a:lnTo>
                <a:lnTo>
                  <a:pt x="21" y="51"/>
                </a:lnTo>
                <a:lnTo>
                  <a:pt x="20" y="51"/>
                </a:lnTo>
                <a:lnTo>
                  <a:pt x="21" y="52"/>
                </a:lnTo>
                <a:lnTo>
                  <a:pt x="22" y="53"/>
                </a:lnTo>
                <a:lnTo>
                  <a:pt x="25" y="53"/>
                </a:lnTo>
                <a:lnTo>
                  <a:pt x="26" y="54"/>
                </a:lnTo>
                <a:lnTo>
                  <a:pt x="25" y="54"/>
                </a:lnTo>
                <a:lnTo>
                  <a:pt x="23" y="53"/>
                </a:lnTo>
                <a:lnTo>
                  <a:pt x="22" y="54"/>
                </a:lnTo>
                <a:lnTo>
                  <a:pt x="22" y="53"/>
                </a:lnTo>
                <a:lnTo>
                  <a:pt x="20" y="53"/>
                </a:lnTo>
                <a:lnTo>
                  <a:pt x="20" y="54"/>
                </a:lnTo>
                <a:lnTo>
                  <a:pt x="19" y="54"/>
                </a:lnTo>
                <a:lnTo>
                  <a:pt x="19" y="55"/>
                </a:lnTo>
                <a:lnTo>
                  <a:pt x="19" y="54"/>
                </a:lnTo>
                <a:lnTo>
                  <a:pt x="20" y="53"/>
                </a:lnTo>
                <a:lnTo>
                  <a:pt x="20" y="52"/>
                </a:lnTo>
                <a:lnTo>
                  <a:pt x="19" y="51"/>
                </a:lnTo>
                <a:lnTo>
                  <a:pt x="17" y="52"/>
                </a:lnTo>
                <a:lnTo>
                  <a:pt x="16" y="52"/>
                </a:lnTo>
                <a:lnTo>
                  <a:pt x="16" y="53"/>
                </a:lnTo>
                <a:lnTo>
                  <a:pt x="17" y="53"/>
                </a:lnTo>
                <a:lnTo>
                  <a:pt x="16" y="53"/>
                </a:lnTo>
                <a:lnTo>
                  <a:pt x="15" y="52"/>
                </a:lnTo>
                <a:lnTo>
                  <a:pt x="13" y="52"/>
                </a:lnTo>
                <a:lnTo>
                  <a:pt x="12" y="52"/>
                </a:lnTo>
                <a:lnTo>
                  <a:pt x="12" y="53"/>
                </a:lnTo>
                <a:lnTo>
                  <a:pt x="13" y="53"/>
                </a:lnTo>
                <a:lnTo>
                  <a:pt x="14" y="53"/>
                </a:lnTo>
                <a:lnTo>
                  <a:pt x="15" y="54"/>
                </a:lnTo>
                <a:lnTo>
                  <a:pt x="14" y="54"/>
                </a:lnTo>
                <a:lnTo>
                  <a:pt x="13" y="54"/>
                </a:lnTo>
                <a:lnTo>
                  <a:pt x="13" y="55"/>
                </a:lnTo>
                <a:lnTo>
                  <a:pt x="13" y="54"/>
                </a:lnTo>
                <a:lnTo>
                  <a:pt x="12" y="53"/>
                </a:lnTo>
                <a:lnTo>
                  <a:pt x="10" y="53"/>
                </a:lnTo>
                <a:lnTo>
                  <a:pt x="10" y="52"/>
                </a:lnTo>
                <a:lnTo>
                  <a:pt x="8" y="51"/>
                </a:lnTo>
                <a:lnTo>
                  <a:pt x="8" y="52"/>
                </a:lnTo>
                <a:lnTo>
                  <a:pt x="7" y="52"/>
                </a:lnTo>
                <a:lnTo>
                  <a:pt x="8" y="53"/>
                </a:lnTo>
                <a:lnTo>
                  <a:pt x="7" y="53"/>
                </a:lnTo>
                <a:lnTo>
                  <a:pt x="9" y="53"/>
                </a:lnTo>
                <a:lnTo>
                  <a:pt x="10" y="54"/>
                </a:lnTo>
                <a:lnTo>
                  <a:pt x="11" y="54"/>
                </a:lnTo>
                <a:lnTo>
                  <a:pt x="12" y="55"/>
                </a:lnTo>
                <a:lnTo>
                  <a:pt x="11" y="55"/>
                </a:lnTo>
                <a:lnTo>
                  <a:pt x="10" y="55"/>
                </a:lnTo>
                <a:lnTo>
                  <a:pt x="10" y="56"/>
                </a:lnTo>
                <a:lnTo>
                  <a:pt x="9" y="55"/>
                </a:lnTo>
                <a:lnTo>
                  <a:pt x="9" y="56"/>
                </a:lnTo>
                <a:lnTo>
                  <a:pt x="8" y="55"/>
                </a:lnTo>
                <a:lnTo>
                  <a:pt x="8" y="56"/>
                </a:lnTo>
                <a:lnTo>
                  <a:pt x="7" y="57"/>
                </a:lnTo>
                <a:lnTo>
                  <a:pt x="8" y="57"/>
                </a:lnTo>
                <a:lnTo>
                  <a:pt x="9" y="57"/>
                </a:lnTo>
                <a:lnTo>
                  <a:pt x="10" y="57"/>
                </a:lnTo>
                <a:lnTo>
                  <a:pt x="12" y="56"/>
                </a:lnTo>
                <a:lnTo>
                  <a:pt x="13" y="57"/>
                </a:lnTo>
                <a:lnTo>
                  <a:pt x="15" y="56"/>
                </a:lnTo>
                <a:lnTo>
                  <a:pt x="16" y="57"/>
                </a:lnTo>
                <a:lnTo>
                  <a:pt x="20" y="57"/>
                </a:lnTo>
                <a:lnTo>
                  <a:pt x="18" y="57"/>
                </a:lnTo>
                <a:lnTo>
                  <a:pt x="17" y="57"/>
                </a:lnTo>
                <a:lnTo>
                  <a:pt x="18" y="58"/>
                </a:lnTo>
                <a:lnTo>
                  <a:pt x="19" y="57"/>
                </a:lnTo>
                <a:lnTo>
                  <a:pt x="20" y="57"/>
                </a:lnTo>
                <a:lnTo>
                  <a:pt x="21" y="58"/>
                </a:lnTo>
                <a:lnTo>
                  <a:pt x="23" y="58"/>
                </a:lnTo>
                <a:lnTo>
                  <a:pt x="25" y="58"/>
                </a:lnTo>
                <a:lnTo>
                  <a:pt x="27" y="58"/>
                </a:lnTo>
                <a:lnTo>
                  <a:pt x="28" y="58"/>
                </a:lnTo>
                <a:lnTo>
                  <a:pt x="29" y="58"/>
                </a:lnTo>
                <a:lnTo>
                  <a:pt x="29" y="57"/>
                </a:lnTo>
                <a:lnTo>
                  <a:pt x="30" y="57"/>
                </a:lnTo>
                <a:lnTo>
                  <a:pt x="31" y="57"/>
                </a:lnTo>
                <a:lnTo>
                  <a:pt x="32" y="57"/>
                </a:lnTo>
                <a:lnTo>
                  <a:pt x="33" y="57"/>
                </a:lnTo>
                <a:lnTo>
                  <a:pt x="33" y="58"/>
                </a:lnTo>
                <a:lnTo>
                  <a:pt x="32" y="58"/>
                </a:lnTo>
                <a:lnTo>
                  <a:pt x="31" y="58"/>
                </a:lnTo>
                <a:lnTo>
                  <a:pt x="30" y="57"/>
                </a:lnTo>
                <a:lnTo>
                  <a:pt x="30" y="58"/>
                </a:lnTo>
                <a:lnTo>
                  <a:pt x="29" y="58"/>
                </a:lnTo>
                <a:lnTo>
                  <a:pt x="28" y="59"/>
                </a:lnTo>
                <a:lnTo>
                  <a:pt x="26" y="59"/>
                </a:lnTo>
                <a:lnTo>
                  <a:pt x="25" y="58"/>
                </a:lnTo>
                <a:lnTo>
                  <a:pt x="23" y="58"/>
                </a:lnTo>
                <a:lnTo>
                  <a:pt x="22" y="58"/>
                </a:lnTo>
                <a:lnTo>
                  <a:pt x="23" y="59"/>
                </a:lnTo>
                <a:lnTo>
                  <a:pt x="23" y="60"/>
                </a:lnTo>
                <a:lnTo>
                  <a:pt x="22" y="59"/>
                </a:lnTo>
                <a:lnTo>
                  <a:pt x="21" y="58"/>
                </a:lnTo>
                <a:lnTo>
                  <a:pt x="20" y="58"/>
                </a:lnTo>
                <a:lnTo>
                  <a:pt x="20" y="60"/>
                </a:lnTo>
                <a:lnTo>
                  <a:pt x="19" y="60"/>
                </a:lnTo>
                <a:lnTo>
                  <a:pt x="20" y="59"/>
                </a:lnTo>
                <a:lnTo>
                  <a:pt x="20" y="58"/>
                </a:lnTo>
                <a:lnTo>
                  <a:pt x="19" y="58"/>
                </a:lnTo>
                <a:lnTo>
                  <a:pt x="16" y="58"/>
                </a:lnTo>
                <a:lnTo>
                  <a:pt x="15" y="59"/>
                </a:lnTo>
                <a:lnTo>
                  <a:pt x="15" y="58"/>
                </a:lnTo>
                <a:lnTo>
                  <a:pt x="16" y="58"/>
                </a:lnTo>
                <a:lnTo>
                  <a:pt x="17" y="58"/>
                </a:lnTo>
                <a:lnTo>
                  <a:pt x="16" y="57"/>
                </a:lnTo>
                <a:lnTo>
                  <a:pt x="15" y="57"/>
                </a:lnTo>
                <a:lnTo>
                  <a:pt x="14" y="57"/>
                </a:lnTo>
                <a:lnTo>
                  <a:pt x="12" y="57"/>
                </a:lnTo>
                <a:lnTo>
                  <a:pt x="11" y="57"/>
                </a:lnTo>
                <a:lnTo>
                  <a:pt x="10" y="58"/>
                </a:lnTo>
                <a:lnTo>
                  <a:pt x="11" y="58"/>
                </a:lnTo>
                <a:lnTo>
                  <a:pt x="10" y="58"/>
                </a:lnTo>
                <a:lnTo>
                  <a:pt x="8" y="59"/>
                </a:lnTo>
                <a:lnTo>
                  <a:pt x="7" y="59"/>
                </a:lnTo>
                <a:lnTo>
                  <a:pt x="7" y="60"/>
                </a:lnTo>
                <a:lnTo>
                  <a:pt x="10" y="60"/>
                </a:lnTo>
                <a:lnTo>
                  <a:pt x="8" y="60"/>
                </a:lnTo>
                <a:lnTo>
                  <a:pt x="8" y="61"/>
                </a:lnTo>
                <a:lnTo>
                  <a:pt x="8" y="60"/>
                </a:lnTo>
                <a:lnTo>
                  <a:pt x="7" y="60"/>
                </a:lnTo>
                <a:lnTo>
                  <a:pt x="6" y="60"/>
                </a:lnTo>
                <a:lnTo>
                  <a:pt x="5" y="60"/>
                </a:lnTo>
                <a:lnTo>
                  <a:pt x="6" y="61"/>
                </a:lnTo>
                <a:lnTo>
                  <a:pt x="5" y="61"/>
                </a:lnTo>
                <a:lnTo>
                  <a:pt x="6" y="62"/>
                </a:lnTo>
                <a:lnTo>
                  <a:pt x="10" y="62"/>
                </a:lnTo>
                <a:lnTo>
                  <a:pt x="11" y="62"/>
                </a:lnTo>
                <a:lnTo>
                  <a:pt x="9" y="62"/>
                </a:lnTo>
                <a:lnTo>
                  <a:pt x="8" y="62"/>
                </a:lnTo>
                <a:lnTo>
                  <a:pt x="7" y="62"/>
                </a:lnTo>
                <a:lnTo>
                  <a:pt x="8" y="62"/>
                </a:lnTo>
                <a:lnTo>
                  <a:pt x="9" y="62"/>
                </a:lnTo>
                <a:lnTo>
                  <a:pt x="11" y="62"/>
                </a:lnTo>
                <a:lnTo>
                  <a:pt x="12" y="63"/>
                </a:lnTo>
                <a:lnTo>
                  <a:pt x="11" y="63"/>
                </a:lnTo>
                <a:lnTo>
                  <a:pt x="11" y="62"/>
                </a:lnTo>
                <a:lnTo>
                  <a:pt x="9" y="62"/>
                </a:lnTo>
                <a:lnTo>
                  <a:pt x="8" y="63"/>
                </a:lnTo>
                <a:lnTo>
                  <a:pt x="9" y="63"/>
                </a:lnTo>
                <a:lnTo>
                  <a:pt x="10" y="63"/>
                </a:lnTo>
                <a:lnTo>
                  <a:pt x="11" y="63"/>
                </a:lnTo>
                <a:lnTo>
                  <a:pt x="9" y="64"/>
                </a:lnTo>
                <a:lnTo>
                  <a:pt x="8" y="63"/>
                </a:lnTo>
                <a:lnTo>
                  <a:pt x="8" y="64"/>
                </a:lnTo>
                <a:lnTo>
                  <a:pt x="9" y="64"/>
                </a:lnTo>
                <a:lnTo>
                  <a:pt x="10" y="64"/>
                </a:lnTo>
                <a:lnTo>
                  <a:pt x="10" y="65"/>
                </a:lnTo>
                <a:lnTo>
                  <a:pt x="13" y="65"/>
                </a:lnTo>
                <a:lnTo>
                  <a:pt x="12" y="65"/>
                </a:lnTo>
                <a:lnTo>
                  <a:pt x="13" y="65"/>
                </a:lnTo>
                <a:lnTo>
                  <a:pt x="14" y="65"/>
                </a:lnTo>
                <a:lnTo>
                  <a:pt x="15" y="65"/>
                </a:lnTo>
                <a:lnTo>
                  <a:pt x="16" y="64"/>
                </a:lnTo>
                <a:lnTo>
                  <a:pt x="17" y="65"/>
                </a:lnTo>
                <a:lnTo>
                  <a:pt x="18" y="65"/>
                </a:lnTo>
                <a:lnTo>
                  <a:pt x="17" y="65"/>
                </a:lnTo>
                <a:lnTo>
                  <a:pt x="16" y="65"/>
                </a:lnTo>
                <a:lnTo>
                  <a:pt x="15" y="65"/>
                </a:lnTo>
                <a:lnTo>
                  <a:pt x="14" y="65"/>
                </a:lnTo>
                <a:lnTo>
                  <a:pt x="14" y="66"/>
                </a:lnTo>
                <a:lnTo>
                  <a:pt x="13" y="66"/>
                </a:lnTo>
                <a:lnTo>
                  <a:pt x="12" y="65"/>
                </a:lnTo>
                <a:lnTo>
                  <a:pt x="11" y="65"/>
                </a:lnTo>
                <a:lnTo>
                  <a:pt x="9" y="65"/>
                </a:lnTo>
                <a:lnTo>
                  <a:pt x="7" y="65"/>
                </a:lnTo>
                <a:lnTo>
                  <a:pt x="5" y="66"/>
                </a:lnTo>
                <a:lnTo>
                  <a:pt x="6" y="66"/>
                </a:lnTo>
                <a:lnTo>
                  <a:pt x="7" y="66"/>
                </a:lnTo>
                <a:lnTo>
                  <a:pt x="8" y="66"/>
                </a:lnTo>
                <a:lnTo>
                  <a:pt x="7" y="66"/>
                </a:lnTo>
                <a:lnTo>
                  <a:pt x="7" y="67"/>
                </a:lnTo>
                <a:lnTo>
                  <a:pt x="7" y="66"/>
                </a:lnTo>
                <a:lnTo>
                  <a:pt x="6" y="66"/>
                </a:lnTo>
                <a:lnTo>
                  <a:pt x="6" y="67"/>
                </a:lnTo>
                <a:lnTo>
                  <a:pt x="7" y="67"/>
                </a:lnTo>
                <a:lnTo>
                  <a:pt x="7" y="68"/>
                </a:lnTo>
                <a:lnTo>
                  <a:pt x="8" y="67"/>
                </a:lnTo>
                <a:lnTo>
                  <a:pt x="9" y="67"/>
                </a:lnTo>
                <a:lnTo>
                  <a:pt x="10" y="67"/>
                </a:lnTo>
                <a:lnTo>
                  <a:pt x="13" y="67"/>
                </a:lnTo>
                <a:lnTo>
                  <a:pt x="12" y="67"/>
                </a:lnTo>
                <a:lnTo>
                  <a:pt x="11" y="67"/>
                </a:lnTo>
                <a:lnTo>
                  <a:pt x="10" y="67"/>
                </a:lnTo>
                <a:lnTo>
                  <a:pt x="11" y="68"/>
                </a:lnTo>
                <a:lnTo>
                  <a:pt x="11" y="69"/>
                </a:lnTo>
                <a:lnTo>
                  <a:pt x="11" y="68"/>
                </a:lnTo>
                <a:lnTo>
                  <a:pt x="10" y="68"/>
                </a:lnTo>
                <a:lnTo>
                  <a:pt x="10" y="67"/>
                </a:lnTo>
                <a:lnTo>
                  <a:pt x="9" y="67"/>
                </a:lnTo>
                <a:lnTo>
                  <a:pt x="8" y="67"/>
                </a:lnTo>
                <a:lnTo>
                  <a:pt x="8" y="68"/>
                </a:lnTo>
                <a:lnTo>
                  <a:pt x="7" y="68"/>
                </a:lnTo>
                <a:lnTo>
                  <a:pt x="6" y="68"/>
                </a:lnTo>
                <a:lnTo>
                  <a:pt x="6" y="69"/>
                </a:lnTo>
                <a:lnTo>
                  <a:pt x="5" y="69"/>
                </a:lnTo>
                <a:lnTo>
                  <a:pt x="6" y="69"/>
                </a:lnTo>
                <a:lnTo>
                  <a:pt x="7" y="69"/>
                </a:lnTo>
                <a:lnTo>
                  <a:pt x="6" y="69"/>
                </a:lnTo>
                <a:lnTo>
                  <a:pt x="8" y="69"/>
                </a:lnTo>
                <a:lnTo>
                  <a:pt x="9" y="70"/>
                </a:lnTo>
                <a:lnTo>
                  <a:pt x="10" y="70"/>
                </a:lnTo>
                <a:lnTo>
                  <a:pt x="9" y="70"/>
                </a:lnTo>
                <a:lnTo>
                  <a:pt x="8" y="70"/>
                </a:lnTo>
                <a:lnTo>
                  <a:pt x="7" y="70"/>
                </a:lnTo>
                <a:lnTo>
                  <a:pt x="8" y="71"/>
                </a:lnTo>
                <a:lnTo>
                  <a:pt x="9" y="71"/>
                </a:lnTo>
                <a:lnTo>
                  <a:pt x="8" y="71"/>
                </a:lnTo>
                <a:lnTo>
                  <a:pt x="9" y="72"/>
                </a:lnTo>
                <a:lnTo>
                  <a:pt x="10" y="72"/>
                </a:lnTo>
                <a:lnTo>
                  <a:pt x="11" y="71"/>
                </a:lnTo>
                <a:lnTo>
                  <a:pt x="11" y="72"/>
                </a:lnTo>
                <a:lnTo>
                  <a:pt x="12" y="72"/>
                </a:lnTo>
                <a:lnTo>
                  <a:pt x="13" y="72"/>
                </a:lnTo>
                <a:lnTo>
                  <a:pt x="14" y="71"/>
                </a:lnTo>
                <a:lnTo>
                  <a:pt x="16" y="71"/>
                </a:lnTo>
                <a:lnTo>
                  <a:pt x="17" y="71"/>
                </a:lnTo>
                <a:lnTo>
                  <a:pt x="17" y="70"/>
                </a:lnTo>
                <a:lnTo>
                  <a:pt x="18" y="70"/>
                </a:lnTo>
                <a:lnTo>
                  <a:pt x="18" y="71"/>
                </a:lnTo>
                <a:lnTo>
                  <a:pt x="19" y="71"/>
                </a:lnTo>
                <a:lnTo>
                  <a:pt x="20" y="70"/>
                </a:lnTo>
                <a:lnTo>
                  <a:pt x="22" y="70"/>
                </a:lnTo>
                <a:lnTo>
                  <a:pt x="21" y="70"/>
                </a:lnTo>
                <a:lnTo>
                  <a:pt x="20" y="70"/>
                </a:lnTo>
                <a:lnTo>
                  <a:pt x="20" y="71"/>
                </a:lnTo>
                <a:lnTo>
                  <a:pt x="21" y="71"/>
                </a:lnTo>
                <a:lnTo>
                  <a:pt x="22" y="71"/>
                </a:lnTo>
                <a:lnTo>
                  <a:pt x="23" y="71"/>
                </a:lnTo>
                <a:lnTo>
                  <a:pt x="23" y="70"/>
                </a:lnTo>
                <a:lnTo>
                  <a:pt x="23" y="71"/>
                </a:lnTo>
                <a:lnTo>
                  <a:pt x="24" y="71"/>
                </a:lnTo>
                <a:lnTo>
                  <a:pt x="26" y="72"/>
                </a:lnTo>
                <a:lnTo>
                  <a:pt x="27" y="71"/>
                </a:lnTo>
                <a:lnTo>
                  <a:pt x="28" y="71"/>
                </a:lnTo>
                <a:lnTo>
                  <a:pt x="29" y="70"/>
                </a:lnTo>
                <a:lnTo>
                  <a:pt x="28" y="70"/>
                </a:lnTo>
                <a:lnTo>
                  <a:pt x="29" y="70"/>
                </a:lnTo>
                <a:lnTo>
                  <a:pt x="29" y="69"/>
                </a:lnTo>
                <a:lnTo>
                  <a:pt x="28" y="69"/>
                </a:lnTo>
                <a:lnTo>
                  <a:pt x="29" y="68"/>
                </a:lnTo>
                <a:lnTo>
                  <a:pt x="29" y="69"/>
                </a:lnTo>
                <a:lnTo>
                  <a:pt x="30" y="69"/>
                </a:lnTo>
                <a:lnTo>
                  <a:pt x="30" y="68"/>
                </a:lnTo>
                <a:lnTo>
                  <a:pt x="31" y="67"/>
                </a:lnTo>
                <a:lnTo>
                  <a:pt x="31" y="66"/>
                </a:lnTo>
                <a:lnTo>
                  <a:pt x="32" y="66"/>
                </a:lnTo>
                <a:lnTo>
                  <a:pt x="31" y="67"/>
                </a:lnTo>
                <a:lnTo>
                  <a:pt x="31" y="68"/>
                </a:lnTo>
                <a:lnTo>
                  <a:pt x="30" y="68"/>
                </a:lnTo>
                <a:lnTo>
                  <a:pt x="30" y="69"/>
                </a:lnTo>
                <a:lnTo>
                  <a:pt x="29" y="69"/>
                </a:lnTo>
                <a:lnTo>
                  <a:pt x="31" y="70"/>
                </a:lnTo>
                <a:lnTo>
                  <a:pt x="33" y="70"/>
                </a:lnTo>
                <a:lnTo>
                  <a:pt x="34" y="70"/>
                </a:lnTo>
                <a:lnTo>
                  <a:pt x="36" y="70"/>
                </a:lnTo>
                <a:lnTo>
                  <a:pt x="35" y="71"/>
                </a:lnTo>
                <a:lnTo>
                  <a:pt x="34" y="71"/>
                </a:lnTo>
                <a:lnTo>
                  <a:pt x="35" y="71"/>
                </a:lnTo>
                <a:lnTo>
                  <a:pt x="35" y="72"/>
                </a:lnTo>
                <a:lnTo>
                  <a:pt x="36" y="71"/>
                </a:lnTo>
                <a:lnTo>
                  <a:pt x="37" y="71"/>
                </a:lnTo>
                <a:lnTo>
                  <a:pt x="38" y="71"/>
                </a:lnTo>
                <a:lnTo>
                  <a:pt x="38" y="70"/>
                </a:lnTo>
                <a:lnTo>
                  <a:pt x="39" y="70"/>
                </a:lnTo>
                <a:lnTo>
                  <a:pt x="40" y="70"/>
                </a:lnTo>
                <a:lnTo>
                  <a:pt x="41" y="70"/>
                </a:lnTo>
                <a:lnTo>
                  <a:pt x="40" y="69"/>
                </a:lnTo>
                <a:lnTo>
                  <a:pt x="40" y="68"/>
                </a:lnTo>
                <a:lnTo>
                  <a:pt x="39" y="68"/>
                </a:lnTo>
                <a:lnTo>
                  <a:pt x="40" y="67"/>
                </a:lnTo>
                <a:lnTo>
                  <a:pt x="40" y="66"/>
                </a:lnTo>
                <a:lnTo>
                  <a:pt x="40" y="67"/>
                </a:lnTo>
                <a:lnTo>
                  <a:pt x="41" y="67"/>
                </a:lnTo>
                <a:lnTo>
                  <a:pt x="41" y="66"/>
                </a:lnTo>
                <a:lnTo>
                  <a:pt x="42" y="66"/>
                </a:lnTo>
                <a:lnTo>
                  <a:pt x="44" y="65"/>
                </a:lnTo>
                <a:lnTo>
                  <a:pt x="43" y="66"/>
                </a:lnTo>
                <a:lnTo>
                  <a:pt x="42" y="66"/>
                </a:lnTo>
                <a:lnTo>
                  <a:pt x="41" y="67"/>
                </a:lnTo>
                <a:lnTo>
                  <a:pt x="40" y="68"/>
                </a:lnTo>
                <a:lnTo>
                  <a:pt x="41" y="69"/>
                </a:lnTo>
                <a:lnTo>
                  <a:pt x="41" y="70"/>
                </a:lnTo>
                <a:lnTo>
                  <a:pt x="42" y="70"/>
                </a:lnTo>
                <a:lnTo>
                  <a:pt x="45" y="70"/>
                </a:lnTo>
                <a:lnTo>
                  <a:pt x="45" y="69"/>
                </a:lnTo>
                <a:lnTo>
                  <a:pt x="46" y="69"/>
                </a:lnTo>
                <a:lnTo>
                  <a:pt x="46" y="70"/>
                </a:lnTo>
                <a:lnTo>
                  <a:pt x="45" y="70"/>
                </a:lnTo>
                <a:lnTo>
                  <a:pt x="42" y="70"/>
                </a:lnTo>
                <a:lnTo>
                  <a:pt x="41" y="71"/>
                </a:lnTo>
                <a:lnTo>
                  <a:pt x="42" y="72"/>
                </a:lnTo>
                <a:lnTo>
                  <a:pt x="41" y="72"/>
                </a:lnTo>
                <a:lnTo>
                  <a:pt x="40" y="71"/>
                </a:lnTo>
                <a:lnTo>
                  <a:pt x="39" y="71"/>
                </a:lnTo>
                <a:lnTo>
                  <a:pt x="38" y="72"/>
                </a:lnTo>
                <a:lnTo>
                  <a:pt x="36" y="72"/>
                </a:lnTo>
                <a:lnTo>
                  <a:pt x="36" y="73"/>
                </a:lnTo>
                <a:lnTo>
                  <a:pt x="37" y="73"/>
                </a:lnTo>
                <a:lnTo>
                  <a:pt x="37" y="74"/>
                </a:lnTo>
                <a:lnTo>
                  <a:pt x="38" y="74"/>
                </a:lnTo>
                <a:lnTo>
                  <a:pt x="38" y="75"/>
                </a:lnTo>
                <a:lnTo>
                  <a:pt x="38" y="76"/>
                </a:lnTo>
                <a:lnTo>
                  <a:pt x="37" y="76"/>
                </a:lnTo>
                <a:lnTo>
                  <a:pt x="38" y="75"/>
                </a:lnTo>
                <a:lnTo>
                  <a:pt x="37" y="75"/>
                </a:lnTo>
                <a:lnTo>
                  <a:pt x="37" y="74"/>
                </a:lnTo>
                <a:lnTo>
                  <a:pt x="36" y="74"/>
                </a:lnTo>
                <a:lnTo>
                  <a:pt x="34" y="75"/>
                </a:lnTo>
                <a:lnTo>
                  <a:pt x="35" y="74"/>
                </a:lnTo>
                <a:lnTo>
                  <a:pt x="36" y="73"/>
                </a:lnTo>
                <a:lnTo>
                  <a:pt x="35" y="73"/>
                </a:lnTo>
                <a:lnTo>
                  <a:pt x="35" y="72"/>
                </a:lnTo>
                <a:lnTo>
                  <a:pt x="34" y="72"/>
                </a:lnTo>
                <a:lnTo>
                  <a:pt x="34" y="71"/>
                </a:lnTo>
                <a:lnTo>
                  <a:pt x="33" y="71"/>
                </a:lnTo>
                <a:lnTo>
                  <a:pt x="31" y="71"/>
                </a:lnTo>
                <a:lnTo>
                  <a:pt x="30" y="70"/>
                </a:lnTo>
                <a:lnTo>
                  <a:pt x="29" y="71"/>
                </a:lnTo>
                <a:lnTo>
                  <a:pt x="29" y="72"/>
                </a:lnTo>
                <a:lnTo>
                  <a:pt x="28" y="72"/>
                </a:lnTo>
                <a:lnTo>
                  <a:pt x="27" y="72"/>
                </a:lnTo>
                <a:lnTo>
                  <a:pt x="27" y="73"/>
                </a:lnTo>
                <a:lnTo>
                  <a:pt x="26" y="73"/>
                </a:lnTo>
                <a:lnTo>
                  <a:pt x="27" y="73"/>
                </a:lnTo>
                <a:lnTo>
                  <a:pt x="26" y="73"/>
                </a:lnTo>
                <a:lnTo>
                  <a:pt x="26" y="72"/>
                </a:lnTo>
                <a:lnTo>
                  <a:pt x="25" y="73"/>
                </a:lnTo>
                <a:lnTo>
                  <a:pt x="25" y="72"/>
                </a:lnTo>
                <a:lnTo>
                  <a:pt x="23" y="72"/>
                </a:lnTo>
                <a:lnTo>
                  <a:pt x="23" y="71"/>
                </a:lnTo>
                <a:lnTo>
                  <a:pt x="21" y="72"/>
                </a:lnTo>
                <a:lnTo>
                  <a:pt x="19" y="71"/>
                </a:lnTo>
                <a:lnTo>
                  <a:pt x="18" y="72"/>
                </a:lnTo>
                <a:lnTo>
                  <a:pt x="19" y="72"/>
                </a:lnTo>
                <a:lnTo>
                  <a:pt x="18" y="72"/>
                </a:lnTo>
                <a:lnTo>
                  <a:pt x="17" y="71"/>
                </a:lnTo>
                <a:lnTo>
                  <a:pt x="17" y="72"/>
                </a:lnTo>
                <a:lnTo>
                  <a:pt x="16" y="72"/>
                </a:lnTo>
                <a:lnTo>
                  <a:pt x="15" y="72"/>
                </a:lnTo>
                <a:lnTo>
                  <a:pt x="14" y="72"/>
                </a:lnTo>
                <a:lnTo>
                  <a:pt x="13" y="72"/>
                </a:lnTo>
                <a:lnTo>
                  <a:pt x="13" y="73"/>
                </a:lnTo>
                <a:lnTo>
                  <a:pt x="13" y="74"/>
                </a:lnTo>
                <a:lnTo>
                  <a:pt x="12" y="73"/>
                </a:lnTo>
                <a:lnTo>
                  <a:pt x="11" y="73"/>
                </a:lnTo>
                <a:lnTo>
                  <a:pt x="10" y="73"/>
                </a:lnTo>
                <a:lnTo>
                  <a:pt x="9" y="72"/>
                </a:lnTo>
                <a:lnTo>
                  <a:pt x="8" y="72"/>
                </a:lnTo>
                <a:lnTo>
                  <a:pt x="7" y="72"/>
                </a:lnTo>
                <a:lnTo>
                  <a:pt x="6" y="73"/>
                </a:lnTo>
                <a:lnTo>
                  <a:pt x="6" y="74"/>
                </a:lnTo>
                <a:lnTo>
                  <a:pt x="7" y="74"/>
                </a:lnTo>
                <a:lnTo>
                  <a:pt x="8" y="74"/>
                </a:lnTo>
                <a:lnTo>
                  <a:pt x="7" y="74"/>
                </a:lnTo>
                <a:lnTo>
                  <a:pt x="7" y="76"/>
                </a:lnTo>
                <a:lnTo>
                  <a:pt x="7" y="75"/>
                </a:lnTo>
                <a:lnTo>
                  <a:pt x="7" y="74"/>
                </a:lnTo>
                <a:lnTo>
                  <a:pt x="6" y="74"/>
                </a:lnTo>
                <a:lnTo>
                  <a:pt x="6" y="75"/>
                </a:lnTo>
                <a:lnTo>
                  <a:pt x="7" y="76"/>
                </a:lnTo>
                <a:lnTo>
                  <a:pt x="7" y="77"/>
                </a:lnTo>
                <a:lnTo>
                  <a:pt x="8" y="77"/>
                </a:lnTo>
                <a:lnTo>
                  <a:pt x="9" y="77"/>
                </a:lnTo>
                <a:lnTo>
                  <a:pt x="10" y="77"/>
                </a:lnTo>
                <a:lnTo>
                  <a:pt x="11" y="77"/>
                </a:lnTo>
                <a:lnTo>
                  <a:pt x="11" y="76"/>
                </a:lnTo>
                <a:lnTo>
                  <a:pt x="12" y="76"/>
                </a:lnTo>
                <a:lnTo>
                  <a:pt x="13" y="75"/>
                </a:lnTo>
                <a:lnTo>
                  <a:pt x="13" y="76"/>
                </a:lnTo>
                <a:lnTo>
                  <a:pt x="14" y="76"/>
                </a:lnTo>
                <a:lnTo>
                  <a:pt x="13" y="76"/>
                </a:lnTo>
                <a:lnTo>
                  <a:pt x="11" y="76"/>
                </a:lnTo>
                <a:lnTo>
                  <a:pt x="11" y="77"/>
                </a:lnTo>
                <a:lnTo>
                  <a:pt x="10" y="77"/>
                </a:lnTo>
                <a:lnTo>
                  <a:pt x="10" y="78"/>
                </a:lnTo>
                <a:lnTo>
                  <a:pt x="11" y="78"/>
                </a:lnTo>
                <a:lnTo>
                  <a:pt x="11" y="79"/>
                </a:lnTo>
                <a:lnTo>
                  <a:pt x="12" y="79"/>
                </a:lnTo>
                <a:lnTo>
                  <a:pt x="12" y="80"/>
                </a:lnTo>
                <a:lnTo>
                  <a:pt x="12" y="79"/>
                </a:lnTo>
                <a:lnTo>
                  <a:pt x="11" y="79"/>
                </a:lnTo>
                <a:lnTo>
                  <a:pt x="11" y="80"/>
                </a:lnTo>
                <a:lnTo>
                  <a:pt x="12" y="80"/>
                </a:lnTo>
                <a:lnTo>
                  <a:pt x="11" y="80"/>
                </a:lnTo>
                <a:lnTo>
                  <a:pt x="12" y="80"/>
                </a:lnTo>
                <a:lnTo>
                  <a:pt x="11" y="80"/>
                </a:lnTo>
                <a:lnTo>
                  <a:pt x="11" y="79"/>
                </a:lnTo>
                <a:lnTo>
                  <a:pt x="10" y="79"/>
                </a:lnTo>
                <a:lnTo>
                  <a:pt x="9" y="78"/>
                </a:lnTo>
                <a:lnTo>
                  <a:pt x="7" y="78"/>
                </a:lnTo>
                <a:lnTo>
                  <a:pt x="6" y="77"/>
                </a:lnTo>
                <a:lnTo>
                  <a:pt x="5" y="77"/>
                </a:lnTo>
                <a:lnTo>
                  <a:pt x="6" y="78"/>
                </a:lnTo>
                <a:lnTo>
                  <a:pt x="7" y="78"/>
                </a:lnTo>
                <a:lnTo>
                  <a:pt x="7" y="79"/>
                </a:lnTo>
                <a:lnTo>
                  <a:pt x="8" y="79"/>
                </a:lnTo>
                <a:lnTo>
                  <a:pt x="7" y="79"/>
                </a:lnTo>
                <a:lnTo>
                  <a:pt x="9" y="80"/>
                </a:lnTo>
                <a:lnTo>
                  <a:pt x="9" y="81"/>
                </a:lnTo>
                <a:lnTo>
                  <a:pt x="9" y="80"/>
                </a:lnTo>
                <a:lnTo>
                  <a:pt x="8" y="80"/>
                </a:lnTo>
                <a:lnTo>
                  <a:pt x="7" y="80"/>
                </a:lnTo>
                <a:lnTo>
                  <a:pt x="8" y="80"/>
                </a:lnTo>
                <a:lnTo>
                  <a:pt x="9" y="81"/>
                </a:lnTo>
                <a:lnTo>
                  <a:pt x="10" y="82"/>
                </a:lnTo>
                <a:lnTo>
                  <a:pt x="11" y="81"/>
                </a:lnTo>
                <a:lnTo>
                  <a:pt x="12" y="81"/>
                </a:lnTo>
                <a:lnTo>
                  <a:pt x="13" y="81"/>
                </a:lnTo>
                <a:lnTo>
                  <a:pt x="14" y="80"/>
                </a:lnTo>
                <a:lnTo>
                  <a:pt x="14" y="79"/>
                </a:lnTo>
                <a:lnTo>
                  <a:pt x="15" y="79"/>
                </a:lnTo>
                <a:lnTo>
                  <a:pt x="16" y="79"/>
                </a:lnTo>
                <a:lnTo>
                  <a:pt x="16" y="78"/>
                </a:lnTo>
                <a:lnTo>
                  <a:pt x="16" y="79"/>
                </a:lnTo>
                <a:lnTo>
                  <a:pt x="17" y="79"/>
                </a:lnTo>
                <a:lnTo>
                  <a:pt x="17" y="80"/>
                </a:lnTo>
                <a:lnTo>
                  <a:pt x="17" y="81"/>
                </a:lnTo>
                <a:lnTo>
                  <a:pt x="16" y="82"/>
                </a:lnTo>
                <a:lnTo>
                  <a:pt x="17" y="82"/>
                </a:lnTo>
                <a:lnTo>
                  <a:pt x="16" y="82"/>
                </a:lnTo>
                <a:lnTo>
                  <a:pt x="17" y="83"/>
                </a:lnTo>
                <a:lnTo>
                  <a:pt x="16" y="84"/>
                </a:lnTo>
                <a:lnTo>
                  <a:pt x="15" y="84"/>
                </a:lnTo>
                <a:lnTo>
                  <a:pt x="13" y="84"/>
                </a:lnTo>
                <a:lnTo>
                  <a:pt x="11" y="82"/>
                </a:lnTo>
                <a:lnTo>
                  <a:pt x="10" y="82"/>
                </a:lnTo>
                <a:lnTo>
                  <a:pt x="10" y="83"/>
                </a:lnTo>
                <a:lnTo>
                  <a:pt x="9" y="83"/>
                </a:lnTo>
                <a:lnTo>
                  <a:pt x="10" y="83"/>
                </a:lnTo>
                <a:lnTo>
                  <a:pt x="10" y="84"/>
                </a:lnTo>
                <a:lnTo>
                  <a:pt x="11" y="85"/>
                </a:lnTo>
                <a:lnTo>
                  <a:pt x="9" y="85"/>
                </a:lnTo>
                <a:lnTo>
                  <a:pt x="8" y="85"/>
                </a:lnTo>
                <a:lnTo>
                  <a:pt x="8" y="86"/>
                </a:lnTo>
                <a:lnTo>
                  <a:pt x="9" y="86"/>
                </a:lnTo>
                <a:lnTo>
                  <a:pt x="8" y="86"/>
                </a:lnTo>
                <a:lnTo>
                  <a:pt x="8" y="87"/>
                </a:lnTo>
                <a:lnTo>
                  <a:pt x="9" y="87"/>
                </a:lnTo>
                <a:lnTo>
                  <a:pt x="11" y="87"/>
                </a:lnTo>
                <a:lnTo>
                  <a:pt x="10" y="88"/>
                </a:lnTo>
                <a:lnTo>
                  <a:pt x="9" y="88"/>
                </a:lnTo>
                <a:lnTo>
                  <a:pt x="10" y="88"/>
                </a:lnTo>
                <a:lnTo>
                  <a:pt x="11" y="88"/>
                </a:lnTo>
                <a:lnTo>
                  <a:pt x="11" y="89"/>
                </a:lnTo>
                <a:lnTo>
                  <a:pt x="12" y="89"/>
                </a:lnTo>
                <a:lnTo>
                  <a:pt x="11" y="89"/>
                </a:lnTo>
                <a:lnTo>
                  <a:pt x="12" y="89"/>
                </a:lnTo>
                <a:lnTo>
                  <a:pt x="13" y="88"/>
                </a:lnTo>
                <a:lnTo>
                  <a:pt x="14" y="88"/>
                </a:lnTo>
                <a:lnTo>
                  <a:pt x="14" y="87"/>
                </a:lnTo>
                <a:lnTo>
                  <a:pt x="15" y="87"/>
                </a:lnTo>
                <a:lnTo>
                  <a:pt x="15" y="86"/>
                </a:lnTo>
                <a:lnTo>
                  <a:pt x="15" y="85"/>
                </a:lnTo>
                <a:lnTo>
                  <a:pt x="15" y="86"/>
                </a:lnTo>
                <a:lnTo>
                  <a:pt x="16" y="85"/>
                </a:lnTo>
                <a:lnTo>
                  <a:pt x="17" y="85"/>
                </a:lnTo>
                <a:lnTo>
                  <a:pt x="16" y="85"/>
                </a:lnTo>
                <a:lnTo>
                  <a:pt x="16" y="86"/>
                </a:lnTo>
                <a:lnTo>
                  <a:pt x="15" y="86"/>
                </a:lnTo>
                <a:lnTo>
                  <a:pt x="15" y="87"/>
                </a:lnTo>
                <a:lnTo>
                  <a:pt x="15" y="88"/>
                </a:lnTo>
                <a:lnTo>
                  <a:pt x="15" y="87"/>
                </a:lnTo>
                <a:lnTo>
                  <a:pt x="15" y="88"/>
                </a:lnTo>
                <a:lnTo>
                  <a:pt x="16" y="87"/>
                </a:lnTo>
                <a:lnTo>
                  <a:pt x="17" y="88"/>
                </a:lnTo>
                <a:lnTo>
                  <a:pt x="16" y="88"/>
                </a:lnTo>
                <a:lnTo>
                  <a:pt x="15" y="88"/>
                </a:lnTo>
                <a:lnTo>
                  <a:pt x="14" y="88"/>
                </a:lnTo>
                <a:lnTo>
                  <a:pt x="15" y="89"/>
                </a:lnTo>
                <a:lnTo>
                  <a:pt x="14" y="89"/>
                </a:lnTo>
                <a:lnTo>
                  <a:pt x="15" y="89"/>
                </a:lnTo>
                <a:lnTo>
                  <a:pt x="16" y="89"/>
                </a:lnTo>
                <a:lnTo>
                  <a:pt x="16" y="88"/>
                </a:lnTo>
                <a:lnTo>
                  <a:pt x="18" y="88"/>
                </a:lnTo>
                <a:lnTo>
                  <a:pt x="17" y="88"/>
                </a:lnTo>
                <a:lnTo>
                  <a:pt x="17" y="89"/>
                </a:lnTo>
                <a:lnTo>
                  <a:pt x="16" y="89"/>
                </a:lnTo>
                <a:lnTo>
                  <a:pt x="17" y="89"/>
                </a:lnTo>
                <a:lnTo>
                  <a:pt x="17" y="90"/>
                </a:lnTo>
                <a:lnTo>
                  <a:pt x="16" y="90"/>
                </a:lnTo>
                <a:lnTo>
                  <a:pt x="17" y="90"/>
                </a:lnTo>
                <a:lnTo>
                  <a:pt x="17" y="91"/>
                </a:lnTo>
                <a:lnTo>
                  <a:pt x="17" y="90"/>
                </a:lnTo>
                <a:lnTo>
                  <a:pt x="18" y="90"/>
                </a:lnTo>
                <a:lnTo>
                  <a:pt x="18" y="91"/>
                </a:lnTo>
                <a:lnTo>
                  <a:pt x="17" y="91"/>
                </a:lnTo>
                <a:lnTo>
                  <a:pt x="16" y="91"/>
                </a:lnTo>
                <a:lnTo>
                  <a:pt x="16" y="92"/>
                </a:lnTo>
                <a:lnTo>
                  <a:pt x="17" y="92"/>
                </a:lnTo>
                <a:lnTo>
                  <a:pt x="18" y="92"/>
                </a:lnTo>
                <a:lnTo>
                  <a:pt x="19" y="92"/>
                </a:lnTo>
                <a:lnTo>
                  <a:pt x="19" y="91"/>
                </a:lnTo>
                <a:lnTo>
                  <a:pt x="19" y="90"/>
                </a:lnTo>
                <a:lnTo>
                  <a:pt x="19" y="89"/>
                </a:lnTo>
                <a:lnTo>
                  <a:pt x="20" y="88"/>
                </a:lnTo>
                <a:lnTo>
                  <a:pt x="21" y="87"/>
                </a:lnTo>
                <a:lnTo>
                  <a:pt x="22" y="87"/>
                </a:lnTo>
                <a:lnTo>
                  <a:pt x="23" y="87"/>
                </a:lnTo>
                <a:lnTo>
                  <a:pt x="23" y="86"/>
                </a:lnTo>
                <a:lnTo>
                  <a:pt x="24" y="85"/>
                </a:lnTo>
                <a:lnTo>
                  <a:pt x="23" y="85"/>
                </a:lnTo>
                <a:lnTo>
                  <a:pt x="24" y="85"/>
                </a:lnTo>
                <a:lnTo>
                  <a:pt x="24" y="84"/>
                </a:lnTo>
                <a:lnTo>
                  <a:pt x="23" y="84"/>
                </a:lnTo>
                <a:lnTo>
                  <a:pt x="23" y="83"/>
                </a:lnTo>
                <a:lnTo>
                  <a:pt x="24" y="83"/>
                </a:lnTo>
                <a:lnTo>
                  <a:pt x="24" y="84"/>
                </a:lnTo>
                <a:lnTo>
                  <a:pt x="24" y="85"/>
                </a:lnTo>
                <a:lnTo>
                  <a:pt x="25" y="85"/>
                </a:lnTo>
                <a:lnTo>
                  <a:pt x="27" y="84"/>
                </a:lnTo>
                <a:lnTo>
                  <a:pt x="29" y="83"/>
                </a:lnTo>
                <a:lnTo>
                  <a:pt x="31" y="83"/>
                </a:lnTo>
                <a:lnTo>
                  <a:pt x="31" y="82"/>
                </a:lnTo>
                <a:lnTo>
                  <a:pt x="31" y="83"/>
                </a:lnTo>
                <a:lnTo>
                  <a:pt x="30" y="84"/>
                </a:lnTo>
                <a:lnTo>
                  <a:pt x="31" y="84"/>
                </a:lnTo>
                <a:lnTo>
                  <a:pt x="32" y="83"/>
                </a:lnTo>
                <a:lnTo>
                  <a:pt x="34" y="83"/>
                </a:lnTo>
                <a:lnTo>
                  <a:pt x="34" y="82"/>
                </a:lnTo>
                <a:lnTo>
                  <a:pt x="35" y="81"/>
                </a:lnTo>
                <a:lnTo>
                  <a:pt x="36" y="81"/>
                </a:lnTo>
                <a:lnTo>
                  <a:pt x="35" y="82"/>
                </a:lnTo>
                <a:lnTo>
                  <a:pt x="34" y="83"/>
                </a:lnTo>
                <a:lnTo>
                  <a:pt x="36" y="83"/>
                </a:lnTo>
                <a:lnTo>
                  <a:pt x="37" y="83"/>
                </a:lnTo>
                <a:lnTo>
                  <a:pt x="35" y="83"/>
                </a:lnTo>
                <a:lnTo>
                  <a:pt x="34" y="83"/>
                </a:lnTo>
                <a:lnTo>
                  <a:pt x="33" y="83"/>
                </a:lnTo>
                <a:lnTo>
                  <a:pt x="32" y="84"/>
                </a:lnTo>
                <a:lnTo>
                  <a:pt x="31" y="85"/>
                </a:lnTo>
                <a:lnTo>
                  <a:pt x="30" y="86"/>
                </a:lnTo>
                <a:lnTo>
                  <a:pt x="30" y="87"/>
                </a:lnTo>
                <a:lnTo>
                  <a:pt x="29" y="87"/>
                </a:lnTo>
                <a:lnTo>
                  <a:pt x="30" y="88"/>
                </a:lnTo>
                <a:lnTo>
                  <a:pt x="29" y="89"/>
                </a:lnTo>
                <a:lnTo>
                  <a:pt x="29" y="91"/>
                </a:lnTo>
                <a:lnTo>
                  <a:pt x="28" y="90"/>
                </a:lnTo>
                <a:lnTo>
                  <a:pt x="28" y="89"/>
                </a:lnTo>
                <a:lnTo>
                  <a:pt x="29" y="88"/>
                </a:lnTo>
                <a:lnTo>
                  <a:pt x="29" y="87"/>
                </a:lnTo>
                <a:lnTo>
                  <a:pt x="29" y="86"/>
                </a:lnTo>
                <a:lnTo>
                  <a:pt x="30" y="86"/>
                </a:lnTo>
                <a:lnTo>
                  <a:pt x="30" y="84"/>
                </a:lnTo>
                <a:lnTo>
                  <a:pt x="29" y="84"/>
                </a:lnTo>
                <a:lnTo>
                  <a:pt x="28" y="84"/>
                </a:lnTo>
                <a:lnTo>
                  <a:pt x="27" y="85"/>
                </a:lnTo>
                <a:lnTo>
                  <a:pt x="26" y="85"/>
                </a:lnTo>
                <a:lnTo>
                  <a:pt x="26" y="86"/>
                </a:lnTo>
                <a:lnTo>
                  <a:pt x="25" y="86"/>
                </a:lnTo>
                <a:lnTo>
                  <a:pt x="24" y="86"/>
                </a:lnTo>
                <a:lnTo>
                  <a:pt x="24" y="87"/>
                </a:lnTo>
                <a:lnTo>
                  <a:pt x="23" y="87"/>
                </a:lnTo>
                <a:lnTo>
                  <a:pt x="23" y="88"/>
                </a:lnTo>
                <a:lnTo>
                  <a:pt x="22" y="88"/>
                </a:lnTo>
                <a:lnTo>
                  <a:pt x="22" y="89"/>
                </a:lnTo>
                <a:lnTo>
                  <a:pt x="23" y="89"/>
                </a:lnTo>
                <a:lnTo>
                  <a:pt x="23" y="90"/>
                </a:lnTo>
                <a:lnTo>
                  <a:pt x="25" y="89"/>
                </a:lnTo>
                <a:lnTo>
                  <a:pt x="25" y="90"/>
                </a:lnTo>
                <a:lnTo>
                  <a:pt x="22" y="90"/>
                </a:lnTo>
                <a:lnTo>
                  <a:pt x="21" y="91"/>
                </a:lnTo>
                <a:lnTo>
                  <a:pt x="20" y="92"/>
                </a:lnTo>
                <a:lnTo>
                  <a:pt x="21" y="92"/>
                </a:lnTo>
                <a:lnTo>
                  <a:pt x="20" y="93"/>
                </a:lnTo>
                <a:lnTo>
                  <a:pt x="19" y="93"/>
                </a:lnTo>
                <a:lnTo>
                  <a:pt x="18" y="93"/>
                </a:lnTo>
                <a:lnTo>
                  <a:pt x="17" y="94"/>
                </a:lnTo>
                <a:lnTo>
                  <a:pt x="16" y="94"/>
                </a:lnTo>
                <a:lnTo>
                  <a:pt x="16" y="95"/>
                </a:lnTo>
                <a:lnTo>
                  <a:pt x="17" y="95"/>
                </a:lnTo>
                <a:lnTo>
                  <a:pt x="16" y="95"/>
                </a:lnTo>
                <a:lnTo>
                  <a:pt x="17" y="95"/>
                </a:lnTo>
                <a:lnTo>
                  <a:pt x="18" y="96"/>
                </a:lnTo>
                <a:lnTo>
                  <a:pt x="19" y="96"/>
                </a:lnTo>
                <a:lnTo>
                  <a:pt x="20" y="96"/>
                </a:lnTo>
                <a:lnTo>
                  <a:pt x="20" y="95"/>
                </a:lnTo>
                <a:lnTo>
                  <a:pt x="20" y="96"/>
                </a:lnTo>
                <a:lnTo>
                  <a:pt x="21" y="96"/>
                </a:lnTo>
                <a:lnTo>
                  <a:pt x="22" y="96"/>
                </a:lnTo>
                <a:lnTo>
                  <a:pt x="23" y="96"/>
                </a:lnTo>
                <a:lnTo>
                  <a:pt x="23" y="95"/>
                </a:lnTo>
                <a:lnTo>
                  <a:pt x="24" y="95"/>
                </a:lnTo>
                <a:lnTo>
                  <a:pt x="26" y="95"/>
                </a:lnTo>
                <a:lnTo>
                  <a:pt x="25" y="95"/>
                </a:lnTo>
                <a:lnTo>
                  <a:pt x="24" y="95"/>
                </a:lnTo>
                <a:lnTo>
                  <a:pt x="23" y="96"/>
                </a:lnTo>
                <a:lnTo>
                  <a:pt x="22" y="97"/>
                </a:lnTo>
                <a:lnTo>
                  <a:pt x="20" y="97"/>
                </a:lnTo>
                <a:lnTo>
                  <a:pt x="19" y="96"/>
                </a:lnTo>
                <a:lnTo>
                  <a:pt x="19" y="97"/>
                </a:lnTo>
                <a:lnTo>
                  <a:pt x="18" y="97"/>
                </a:lnTo>
                <a:lnTo>
                  <a:pt x="17" y="98"/>
                </a:lnTo>
                <a:lnTo>
                  <a:pt x="18" y="98"/>
                </a:lnTo>
                <a:lnTo>
                  <a:pt x="19" y="98"/>
                </a:lnTo>
                <a:lnTo>
                  <a:pt x="18" y="98"/>
                </a:lnTo>
                <a:lnTo>
                  <a:pt x="17" y="98"/>
                </a:lnTo>
                <a:lnTo>
                  <a:pt x="17" y="99"/>
                </a:lnTo>
                <a:lnTo>
                  <a:pt x="17" y="98"/>
                </a:lnTo>
                <a:lnTo>
                  <a:pt x="16" y="98"/>
                </a:lnTo>
                <a:lnTo>
                  <a:pt x="15" y="98"/>
                </a:lnTo>
                <a:lnTo>
                  <a:pt x="14" y="98"/>
                </a:lnTo>
                <a:lnTo>
                  <a:pt x="14" y="99"/>
                </a:lnTo>
                <a:lnTo>
                  <a:pt x="14" y="100"/>
                </a:lnTo>
                <a:lnTo>
                  <a:pt x="13" y="100"/>
                </a:lnTo>
                <a:lnTo>
                  <a:pt x="12" y="101"/>
                </a:lnTo>
                <a:lnTo>
                  <a:pt x="12" y="100"/>
                </a:lnTo>
                <a:lnTo>
                  <a:pt x="13" y="100"/>
                </a:lnTo>
                <a:lnTo>
                  <a:pt x="13" y="99"/>
                </a:lnTo>
                <a:lnTo>
                  <a:pt x="13" y="98"/>
                </a:lnTo>
                <a:lnTo>
                  <a:pt x="14" y="98"/>
                </a:lnTo>
                <a:lnTo>
                  <a:pt x="14" y="97"/>
                </a:lnTo>
                <a:lnTo>
                  <a:pt x="13" y="97"/>
                </a:lnTo>
                <a:lnTo>
                  <a:pt x="12" y="98"/>
                </a:lnTo>
                <a:lnTo>
                  <a:pt x="12" y="99"/>
                </a:lnTo>
                <a:lnTo>
                  <a:pt x="12" y="98"/>
                </a:lnTo>
                <a:lnTo>
                  <a:pt x="11" y="98"/>
                </a:lnTo>
                <a:lnTo>
                  <a:pt x="11" y="99"/>
                </a:lnTo>
                <a:lnTo>
                  <a:pt x="10" y="99"/>
                </a:lnTo>
                <a:lnTo>
                  <a:pt x="10" y="100"/>
                </a:lnTo>
                <a:lnTo>
                  <a:pt x="9" y="100"/>
                </a:lnTo>
                <a:lnTo>
                  <a:pt x="10" y="100"/>
                </a:lnTo>
                <a:lnTo>
                  <a:pt x="10" y="101"/>
                </a:lnTo>
                <a:lnTo>
                  <a:pt x="9" y="101"/>
                </a:lnTo>
                <a:lnTo>
                  <a:pt x="9" y="102"/>
                </a:lnTo>
                <a:lnTo>
                  <a:pt x="10" y="103"/>
                </a:lnTo>
                <a:lnTo>
                  <a:pt x="10" y="104"/>
                </a:lnTo>
                <a:lnTo>
                  <a:pt x="11" y="104"/>
                </a:lnTo>
                <a:lnTo>
                  <a:pt x="11" y="103"/>
                </a:lnTo>
                <a:lnTo>
                  <a:pt x="11" y="104"/>
                </a:lnTo>
                <a:lnTo>
                  <a:pt x="12" y="105"/>
                </a:lnTo>
                <a:lnTo>
                  <a:pt x="12" y="104"/>
                </a:lnTo>
                <a:lnTo>
                  <a:pt x="12" y="103"/>
                </a:lnTo>
                <a:lnTo>
                  <a:pt x="13" y="103"/>
                </a:lnTo>
                <a:lnTo>
                  <a:pt x="12" y="104"/>
                </a:lnTo>
                <a:lnTo>
                  <a:pt x="12" y="105"/>
                </a:lnTo>
                <a:lnTo>
                  <a:pt x="13" y="105"/>
                </a:lnTo>
                <a:lnTo>
                  <a:pt x="14" y="105"/>
                </a:lnTo>
                <a:lnTo>
                  <a:pt x="15" y="104"/>
                </a:lnTo>
                <a:lnTo>
                  <a:pt x="15" y="103"/>
                </a:lnTo>
                <a:lnTo>
                  <a:pt x="14" y="103"/>
                </a:lnTo>
                <a:lnTo>
                  <a:pt x="15" y="103"/>
                </a:lnTo>
                <a:lnTo>
                  <a:pt x="15" y="104"/>
                </a:lnTo>
                <a:lnTo>
                  <a:pt x="16" y="104"/>
                </a:lnTo>
                <a:lnTo>
                  <a:pt x="15" y="104"/>
                </a:lnTo>
                <a:lnTo>
                  <a:pt x="15" y="105"/>
                </a:lnTo>
                <a:lnTo>
                  <a:pt x="16" y="104"/>
                </a:lnTo>
                <a:lnTo>
                  <a:pt x="17" y="104"/>
                </a:lnTo>
                <a:lnTo>
                  <a:pt x="18" y="104"/>
                </a:lnTo>
                <a:lnTo>
                  <a:pt x="19" y="104"/>
                </a:lnTo>
                <a:lnTo>
                  <a:pt x="19" y="103"/>
                </a:lnTo>
                <a:lnTo>
                  <a:pt x="18" y="103"/>
                </a:lnTo>
                <a:lnTo>
                  <a:pt x="18" y="102"/>
                </a:lnTo>
                <a:lnTo>
                  <a:pt x="17" y="102"/>
                </a:lnTo>
                <a:lnTo>
                  <a:pt x="16" y="103"/>
                </a:lnTo>
                <a:lnTo>
                  <a:pt x="17" y="102"/>
                </a:lnTo>
                <a:lnTo>
                  <a:pt x="16" y="102"/>
                </a:lnTo>
                <a:lnTo>
                  <a:pt x="17" y="102"/>
                </a:lnTo>
                <a:lnTo>
                  <a:pt x="18" y="102"/>
                </a:lnTo>
                <a:lnTo>
                  <a:pt x="18" y="101"/>
                </a:lnTo>
                <a:lnTo>
                  <a:pt x="18" y="100"/>
                </a:lnTo>
                <a:lnTo>
                  <a:pt x="19" y="101"/>
                </a:lnTo>
                <a:lnTo>
                  <a:pt x="19" y="102"/>
                </a:lnTo>
                <a:lnTo>
                  <a:pt x="21" y="102"/>
                </a:lnTo>
                <a:lnTo>
                  <a:pt x="22" y="101"/>
                </a:lnTo>
                <a:lnTo>
                  <a:pt x="23" y="101"/>
                </a:lnTo>
                <a:lnTo>
                  <a:pt x="23" y="102"/>
                </a:lnTo>
                <a:lnTo>
                  <a:pt x="21" y="102"/>
                </a:lnTo>
                <a:lnTo>
                  <a:pt x="19" y="102"/>
                </a:lnTo>
                <a:lnTo>
                  <a:pt x="19" y="103"/>
                </a:lnTo>
                <a:lnTo>
                  <a:pt x="20" y="104"/>
                </a:lnTo>
                <a:lnTo>
                  <a:pt x="21" y="103"/>
                </a:lnTo>
                <a:lnTo>
                  <a:pt x="20" y="103"/>
                </a:lnTo>
                <a:lnTo>
                  <a:pt x="21" y="103"/>
                </a:lnTo>
                <a:lnTo>
                  <a:pt x="21" y="102"/>
                </a:lnTo>
                <a:lnTo>
                  <a:pt x="21" y="103"/>
                </a:lnTo>
                <a:lnTo>
                  <a:pt x="22" y="103"/>
                </a:lnTo>
                <a:lnTo>
                  <a:pt x="23" y="102"/>
                </a:lnTo>
                <a:lnTo>
                  <a:pt x="23" y="101"/>
                </a:lnTo>
                <a:lnTo>
                  <a:pt x="24" y="101"/>
                </a:lnTo>
                <a:lnTo>
                  <a:pt x="24" y="100"/>
                </a:lnTo>
                <a:lnTo>
                  <a:pt x="25" y="100"/>
                </a:lnTo>
                <a:lnTo>
                  <a:pt x="25" y="99"/>
                </a:lnTo>
                <a:lnTo>
                  <a:pt x="25" y="98"/>
                </a:lnTo>
                <a:lnTo>
                  <a:pt x="26" y="98"/>
                </a:lnTo>
                <a:lnTo>
                  <a:pt x="25" y="98"/>
                </a:lnTo>
                <a:lnTo>
                  <a:pt x="25" y="99"/>
                </a:lnTo>
                <a:lnTo>
                  <a:pt x="25" y="100"/>
                </a:lnTo>
                <a:lnTo>
                  <a:pt x="24" y="100"/>
                </a:lnTo>
                <a:lnTo>
                  <a:pt x="24" y="101"/>
                </a:lnTo>
                <a:lnTo>
                  <a:pt x="25" y="101"/>
                </a:lnTo>
                <a:lnTo>
                  <a:pt x="27" y="100"/>
                </a:lnTo>
                <a:lnTo>
                  <a:pt x="28" y="100"/>
                </a:lnTo>
                <a:lnTo>
                  <a:pt x="29" y="100"/>
                </a:lnTo>
                <a:lnTo>
                  <a:pt x="27" y="100"/>
                </a:lnTo>
                <a:lnTo>
                  <a:pt x="24" y="101"/>
                </a:lnTo>
                <a:lnTo>
                  <a:pt x="24" y="102"/>
                </a:lnTo>
                <a:lnTo>
                  <a:pt x="23" y="102"/>
                </a:lnTo>
                <a:lnTo>
                  <a:pt x="22" y="103"/>
                </a:lnTo>
                <a:lnTo>
                  <a:pt x="21" y="104"/>
                </a:lnTo>
                <a:lnTo>
                  <a:pt x="22" y="104"/>
                </a:lnTo>
                <a:lnTo>
                  <a:pt x="23" y="104"/>
                </a:lnTo>
                <a:lnTo>
                  <a:pt x="24" y="104"/>
                </a:lnTo>
                <a:lnTo>
                  <a:pt x="24" y="105"/>
                </a:lnTo>
                <a:lnTo>
                  <a:pt x="24" y="104"/>
                </a:lnTo>
                <a:lnTo>
                  <a:pt x="23" y="105"/>
                </a:lnTo>
                <a:lnTo>
                  <a:pt x="22" y="105"/>
                </a:lnTo>
                <a:lnTo>
                  <a:pt x="23" y="106"/>
                </a:lnTo>
                <a:lnTo>
                  <a:pt x="23" y="105"/>
                </a:lnTo>
                <a:lnTo>
                  <a:pt x="24" y="105"/>
                </a:lnTo>
                <a:lnTo>
                  <a:pt x="26" y="104"/>
                </a:lnTo>
                <a:lnTo>
                  <a:pt x="27" y="104"/>
                </a:lnTo>
                <a:lnTo>
                  <a:pt x="28" y="104"/>
                </a:lnTo>
                <a:lnTo>
                  <a:pt x="26" y="104"/>
                </a:lnTo>
                <a:lnTo>
                  <a:pt x="25" y="105"/>
                </a:lnTo>
                <a:lnTo>
                  <a:pt x="23" y="106"/>
                </a:lnTo>
                <a:lnTo>
                  <a:pt x="22" y="107"/>
                </a:lnTo>
                <a:lnTo>
                  <a:pt x="21" y="107"/>
                </a:lnTo>
                <a:lnTo>
                  <a:pt x="21" y="108"/>
                </a:lnTo>
                <a:lnTo>
                  <a:pt x="23" y="108"/>
                </a:lnTo>
                <a:lnTo>
                  <a:pt x="19" y="108"/>
                </a:lnTo>
                <a:lnTo>
                  <a:pt x="19" y="109"/>
                </a:lnTo>
                <a:lnTo>
                  <a:pt x="20" y="110"/>
                </a:lnTo>
                <a:lnTo>
                  <a:pt x="21" y="110"/>
                </a:lnTo>
                <a:lnTo>
                  <a:pt x="22" y="110"/>
                </a:lnTo>
                <a:lnTo>
                  <a:pt x="21" y="110"/>
                </a:lnTo>
                <a:lnTo>
                  <a:pt x="21" y="111"/>
                </a:lnTo>
                <a:lnTo>
                  <a:pt x="21" y="112"/>
                </a:lnTo>
                <a:lnTo>
                  <a:pt x="22" y="111"/>
                </a:lnTo>
                <a:lnTo>
                  <a:pt x="23" y="111"/>
                </a:lnTo>
                <a:lnTo>
                  <a:pt x="23" y="110"/>
                </a:lnTo>
                <a:lnTo>
                  <a:pt x="25" y="110"/>
                </a:lnTo>
                <a:lnTo>
                  <a:pt x="27" y="110"/>
                </a:lnTo>
                <a:lnTo>
                  <a:pt x="28" y="109"/>
                </a:lnTo>
                <a:lnTo>
                  <a:pt x="30" y="109"/>
                </a:lnTo>
                <a:lnTo>
                  <a:pt x="25" y="110"/>
                </a:lnTo>
                <a:lnTo>
                  <a:pt x="23" y="111"/>
                </a:lnTo>
                <a:lnTo>
                  <a:pt x="22" y="112"/>
                </a:lnTo>
                <a:lnTo>
                  <a:pt x="22" y="113"/>
                </a:lnTo>
                <a:lnTo>
                  <a:pt x="23" y="113"/>
                </a:lnTo>
                <a:lnTo>
                  <a:pt x="24" y="113"/>
                </a:lnTo>
                <a:lnTo>
                  <a:pt x="23" y="113"/>
                </a:lnTo>
                <a:lnTo>
                  <a:pt x="22" y="113"/>
                </a:lnTo>
                <a:lnTo>
                  <a:pt x="21" y="112"/>
                </a:lnTo>
                <a:lnTo>
                  <a:pt x="20" y="112"/>
                </a:lnTo>
                <a:lnTo>
                  <a:pt x="20" y="111"/>
                </a:lnTo>
                <a:lnTo>
                  <a:pt x="19" y="111"/>
                </a:lnTo>
                <a:lnTo>
                  <a:pt x="18" y="111"/>
                </a:lnTo>
                <a:lnTo>
                  <a:pt x="18" y="112"/>
                </a:lnTo>
                <a:lnTo>
                  <a:pt x="17" y="112"/>
                </a:lnTo>
                <a:lnTo>
                  <a:pt x="17" y="113"/>
                </a:lnTo>
                <a:lnTo>
                  <a:pt x="16" y="113"/>
                </a:lnTo>
                <a:lnTo>
                  <a:pt x="16" y="112"/>
                </a:lnTo>
                <a:lnTo>
                  <a:pt x="17" y="111"/>
                </a:lnTo>
                <a:lnTo>
                  <a:pt x="14" y="110"/>
                </a:lnTo>
                <a:lnTo>
                  <a:pt x="14" y="111"/>
                </a:lnTo>
                <a:lnTo>
                  <a:pt x="15" y="111"/>
                </a:lnTo>
                <a:lnTo>
                  <a:pt x="14" y="111"/>
                </a:lnTo>
                <a:lnTo>
                  <a:pt x="15" y="111"/>
                </a:lnTo>
                <a:lnTo>
                  <a:pt x="15" y="112"/>
                </a:lnTo>
                <a:lnTo>
                  <a:pt x="14" y="111"/>
                </a:lnTo>
                <a:lnTo>
                  <a:pt x="14" y="112"/>
                </a:lnTo>
                <a:lnTo>
                  <a:pt x="15" y="112"/>
                </a:lnTo>
                <a:lnTo>
                  <a:pt x="14" y="113"/>
                </a:lnTo>
                <a:lnTo>
                  <a:pt x="14" y="114"/>
                </a:lnTo>
                <a:lnTo>
                  <a:pt x="13" y="115"/>
                </a:lnTo>
                <a:lnTo>
                  <a:pt x="14" y="116"/>
                </a:lnTo>
                <a:lnTo>
                  <a:pt x="15" y="117"/>
                </a:lnTo>
                <a:lnTo>
                  <a:pt x="15" y="118"/>
                </a:lnTo>
                <a:lnTo>
                  <a:pt x="16" y="119"/>
                </a:lnTo>
                <a:lnTo>
                  <a:pt x="17" y="119"/>
                </a:lnTo>
                <a:lnTo>
                  <a:pt x="17" y="120"/>
                </a:lnTo>
                <a:lnTo>
                  <a:pt x="19" y="120"/>
                </a:lnTo>
                <a:lnTo>
                  <a:pt x="20" y="120"/>
                </a:lnTo>
                <a:lnTo>
                  <a:pt x="20" y="121"/>
                </a:lnTo>
                <a:lnTo>
                  <a:pt x="21" y="122"/>
                </a:lnTo>
                <a:lnTo>
                  <a:pt x="22" y="122"/>
                </a:lnTo>
                <a:lnTo>
                  <a:pt x="23" y="122"/>
                </a:lnTo>
                <a:lnTo>
                  <a:pt x="25" y="123"/>
                </a:lnTo>
                <a:lnTo>
                  <a:pt x="26" y="123"/>
                </a:lnTo>
                <a:lnTo>
                  <a:pt x="26" y="124"/>
                </a:lnTo>
                <a:lnTo>
                  <a:pt x="28" y="124"/>
                </a:lnTo>
                <a:lnTo>
                  <a:pt x="29" y="124"/>
                </a:lnTo>
                <a:lnTo>
                  <a:pt x="30" y="124"/>
                </a:lnTo>
                <a:lnTo>
                  <a:pt x="30" y="123"/>
                </a:lnTo>
                <a:lnTo>
                  <a:pt x="31" y="123"/>
                </a:lnTo>
                <a:lnTo>
                  <a:pt x="30" y="123"/>
                </a:lnTo>
                <a:lnTo>
                  <a:pt x="30" y="124"/>
                </a:lnTo>
                <a:lnTo>
                  <a:pt x="31" y="124"/>
                </a:lnTo>
                <a:lnTo>
                  <a:pt x="31" y="125"/>
                </a:lnTo>
                <a:lnTo>
                  <a:pt x="32" y="124"/>
                </a:lnTo>
                <a:lnTo>
                  <a:pt x="33" y="124"/>
                </a:lnTo>
                <a:lnTo>
                  <a:pt x="34" y="124"/>
                </a:lnTo>
                <a:lnTo>
                  <a:pt x="31" y="125"/>
                </a:lnTo>
                <a:lnTo>
                  <a:pt x="30" y="125"/>
                </a:lnTo>
                <a:lnTo>
                  <a:pt x="30" y="126"/>
                </a:lnTo>
                <a:lnTo>
                  <a:pt x="29" y="126"/>
                </a:lnTo>
                <a:lnTo>
                  <a:pt x="29" y="127"/>
                </a:lnTo>
                <a:lnTo>
                  <a:pt x="30" y="127"/>
                </a:lnTo>
                <a:lnTo>
                  <a:pt x="32" y="127"/>
                </a:lnTo>
                <a:lnTo>
                  <a:pt x="32" y="128"/>
                </a:lnTo>
                <a:lnTo>
                  <a:pt x="33" y="127"/>
                </a:lnTo>
                <a:lnTo>
                  <a:pt x="32" y="127"/>
                </a:lnTo>
                <a:lnTo>
                  <a:pt x="31" y="127"/>
                </a:lnTo>
                <a:lnTo>
                  <a:pt x="31" y="126"/>
                </a:lnTo>
                <a:lnTo>
                  <a:pt x="32" y="125"/>
                </a:lnTo>
                <a:lnTo>
                  <a:pt x="32" y="126"/>
                </a:lnTo>
                <a:lnTo>
                  <a:pt x="32" y="127"/>
                </a:lnTo>
                <a:lnTo>
                  <a:pt x="33" y="127"/>
                </a:lnTo>
                <a:lnTo>
                  <a:pt x="33" y="126"/>
                </a:lnTo>
                <a:lnTo>
                  <a:pt x="32" y="125"/>
                </a:lnTo>
                <a:lnTo>
                  <a:pt x="33" y="125"/>
                </a:lnTo>
                <a:lnTo>
                  <a:pt x="33" y="126"/>
                </a:lnTo>
                <a:lnTo>
                  <a:pt x="34" y="126"/>
                </a:lnTo>
                <a:lnTo>
                  <a:pt x="36" y="126"/>
                </a:lnTo>
                <a:lnTo>
                  <a:pt x="35" y="126"/>
                </a:lnTo>
                <a:lnTo>
                  <a:pt x="33" y="127"/>
                </a:lnTo>
                <a:lnTo>
                  <a:pt x="34" y="127"/>
                </a:lnTo>
                <a:lnTo>
                  <a:pt x="34" y="128"/>
                </a:lnTo>
                <a:lnTo>
                  <a:pt x="35" y="127"/>
                </a:lnTo>
                <a:lnTo>
                  <a:pt x="36" y="127"/>
                </a:lnTo>
                <a:lnTo>
                  <a:pt x="35" y="128"/>
                </a:lnTo>
                <a:lnTo>
                  <a:pt x="36" y="128"/>
                </a:lnTo>
                <a:lnTo>
                  <a:pt x="36" y="127"/>
                </a:lnTo>
                <a:lnTo>
                  <a:pt x="37" y="127"/>
                </a:lnTo>
                <a:lnTo>
                  <a:pt x="38" y="127"/>
                </a:lnTo>
                <a:lnTo>
                  <a:pt x="38" y="128"/>
                </a:lnTo>
                <a:lnTo>
                  <a:pt x="37" y="128"/>
                </a:lnTo>
                <a:lnTo>
                  <a:pt x="37" y="127"/>
                </a:lnTo>
                <a:lnTo>
                  <a:pt x="36" y="128"/>
                </a:lnTo>
                <a:lnTo>
                  <a:pt x="36" y="129"/>
                </a:lnTo>
                <a:lnTo>
                  <a:pt x="37" y="129"/>
                </a:lnTo>
                <a:lnTo>
                  <a:pt x="37" y="128"/>
                </a:lnTo>
                <a:lnTo>
                  <a:pt x="38" y="128"/>
                </a:lnTo>
                <a:lnTo>
                  <a:pt x="39" y="128"/>
                </a:lnTo>
                <a:lnTo>
                  <a:pt x="40" y="128"/>
                </a:lnTo>
                <a:lnTo>
                  <a:pt x="41" y="128"/>
                </a:lnTo>
                <a:lnTo>
                  <a:pt x="42" y="128"/>
                </a:lnTo>
                <a:lnTo>
                  <a:pt x="43" y="129"/>
                </a:lnTo>
                <a:lnTo>
                  <a:pt x="44" y="128"/>
                </a:lnTo>
                <a:lnTo>
                  <a:pt x="45" y="128"/>
                </a:lnTo>
                <a:lnTo>
                  <a:pt x="46" y="128"/>
                </a:lnTo>
                <a:lnTo>
                  <a:pt x="46" y="127"/>
                </a:lnTo>
                <a:lnTo>
                  <a:pt x="46" y="128"/>
                </a:lnTo>
                <a:lnTo>
                  <a:pt x="46" y="127"/>
                </a:lnTo>
                <a:lnTo>
                  <a:pt x="49" y="127"/>
                </a:lnTo>
                <a:lnTo>
                  <a:pt x="50" y="127"/>
                </a:lnTo>
                <a:lnTo>
                  <a:pt x="50" y="126"/>
                </a:lnTo>
                <a:lnTo>
                  <a:pt x="51" y="126"/>
                </a:lnTo>
                <a:lnTo>
                  <a:pt x="51" y="125"/>
                </a:lnTo>
                <a:lnTo>
                  <a:pt x="52" y="126"/>
                </a:lnTo>
                <a:lnTo>
                  <a:pt x="51" y="126"/>
                </a:lnTo>
                <a:lnTo>
                  <a:pt x="51" y="127"/>
                </a:lnTo>
                <a:lnTo>
                  <a:pt x="52" y="127"/>
                </a:lnTo>
                <a:lnTo>
                  <a:pt x="53" y="127"/>
                </a:lnTo>
                <a:lnTo>
                  <a:pt x="53" y="126"/>
                </a:lnTo>
                <a:lnTo>
                  <a:pt x="54" y="127"/>
                </a:lnTo>
                <a:lnTo>
                  <a:pt x="54" y="126"/>
                </a:lnTo>
                <a:lnTo>
                  <a:pt x="55" y="125"/>
                </a:lnTo>
                <a:lnTo>
                  <a:pt x="54" y="125"/>
                </a:lnTo>
                <a:lnTo>
                  <a:pt x="55" y="125"/>
                </a:lnTo>
                <a:lnTo>
                  <a:pt x="56" y="124"/>
                </a:lnTo>
                <a:lnTo>
                  <a:pt x="57" y="124"/>
                </a:lnTo>
                <a:lnTo>
                  <a:pt x="58" y="124"/>
                </a:lnTo>
                <a:lnTo>
                  <a:pt x="58" y="123"/>
                </a:lnTo>
                <a:lnTo>
                  <a:pt x="59" y="123"/>
                </a:lnTo>
                <a:lnTo>
                  <a:pt x="59" y="122"/>
                </a:lnTo>
                <a:lnTo>
                  <a:pt x="59" y="123"/>
                </a:lnTo>
                <a:lnTo>
                  <a:pt x="60" y="122"/>
                </a:lnTo>
                <a:lnTo>
                  <a:pt x="61" y="122"/>
                </a:lnTo>
                <a:lnTo>
                  <a:pt x="61" y="121"/>
                </a:lnTo>
                <a:lnTo>
                  <a:pt x="61" y="120"/>
                </a:lnTo>
                <a:lnTo>
                  <a:pt x="63" y="120"/>
                </a:lnTo>
                <a:lnTo>
                  <a:pt x="65" y="119"/>
                </a:lnTo>
                <a:lnTo>
                  <a:pt x="65" y="118"/>
                </a:lnTo>
                <a:lnTo>
                  <a:pt x="64" y="118"/>
                </a:lnTo>
                <a:lnTo>
                  <a:pt x="65" y="118"/>
                </a:lnTo>
                <a:lnTo>
                  <a:pt x="68" y="116"/>
                </a:lnTo>
                <a:lnTo>
                  <a:pt x="69" y="116"/>
                </a:lnTo>
                <a:lnTo>
                  <a:pt x="68" y="116"/>
                </a:lnTo>
                <a:lnTo>
                  <a:pt x="66" y="116"/>
                </a:lnTo>
                <a:lnTo>
                  <a:pt x="67" y="116"/>
                </a:lnTo>
                <a:lnTo>
                  <a:pt x="69" y="116"/>
                </a:lnTo>
                <a:lnTo>
                  <a:pt x="69" y="115"/>
                </a:lnTo>
                <a:lnTo>
                  <a:pt x="67" y="115"/>
                </a:lnTo>
                <a:lnTo>
                  <a:pt x="68" y="116"/>
                </a:lnTo>
                <a:lnTo>
                  <a:pt x="67" y="116"/>
                </a:lnTo>
                <a:lnTo>
                  <a:pt x="66" y="115"/>
                </a:lnTo>
                <a:lnTo>
                  <a:pt x="69" y="115"/>
                </a:lnTo>
                <a:lnTo>
                  <a:pt x="70" y="115"/>
                </a:lnTo>
                <a:lnTo>
                  <a:pt x="71" y="114"/>
                </a:lnTo>
                <a:lnTo>
                  <a:pt x="72" y="114"/>
                </a:lnTo>
                <a:lnTo>
                  <a:pt x="71" y="114"/>
                </a:lnTo>
                <a:lnTo>
                  <a:pt x="72" y="114"/>
                </a:lnTo>
                <a:lnTo>
                  <a:pt x="71" y="113"/>
                </a:lnTo>
                <a:lnTo>
                  <a:pt x="70" y="114"/>
                </a:lnTo>
                <a:lnTo>
                  <a:pt x="70" y="113"/>
                </a:lnTo>
                <a:lnTo>
                  <a:pt x="69" y="113"/>
                </a:lnTo>
                <a:lnTo>
                  <a:pt x="70" y="112"/>
                </a:lnTo>
                <a:lnTo>
                  <a:pt x="70" y="113"/>
                </a:lnTo>
                <a:lnTo>
                  <a:pt x="71" y="113"/>
                </a:lnTo>
                <a:lnTo>
                  <a:pt x="71" y="112"/>
                </a:lnTo>
                <a:lnTo>
                  <a:pt x="72" y="112"/>
                </a:lnTo>
                <a:lnTo>
                  <a:pt x="73" y="112"/>
                </a:lnTo>
                <a:lnTo>
                  <a:pt x="74" y="112"/>
                </a:lnTo>
                <a:lnTo>
                  <a:pt x="74" y="111"/>
                </a:lnTo>
                <a:lnTo>
                  <a:pt x="75" y="111"/>
                </a:lnTo>
                <a:lnTo>
                  <a:pt x="76" y="111"/>
                </a:lnTo>
                <a:lnTo>
                  <a:pt x="75" y="111"/>
                </a:lnTo>
                <a:lnTo>
                  <a:pt x="76" y="111"/>
                </a:lnTo>
                <a:lnTo>
                  <a:pt x="76" y="110"/>
                </a:lnTo>
                <a:lnTo>
                  <a:pt x="76" y="111"/>
                </a:lnTo>
                <a:lnTo>
                  <a:pt x="76" y="110"/>
                </a:lnTo>
                <a:lnTo>
                  <a:pt x="75" y="110"/>
                </a:lnTo>
                <a:lnTo>
                  <a:pt x="75" y="109"/>
                </a:lnTo>
                <a:lnTo>
                  <a:pt x="73" y="108"/>
                </a:lnTo>
                <a:lnTo>
                  <a:pt x="74" y="108"/>
                </a:lnTo>
                <a:lnTo>
                  <a:pt x="75" y="108"/>
                </a:lnTo>
                <a:lnTo>
                  <a:pt x="75" y="109"/>
                </a:lnTo>
                <a:lnTo>
                  <a:pt x="76" y="109"/>
                </a:lnTo>
                <a:lnTo>
                  <a:pt x="77" y="110"/>
                </a:lnTo>
                <a:lnTo>
                  <a:pt x="77" y="109"/>
                </a:lnTo>
                <a:lnTo>
                  <a:pt x="77" y="110"/>
                </a:lnTo>
                <a:lnTo>
                  <a:pt x="78" y="110"/>
                </a:lnTo>
                <a:lnTo>
                  <a:pt x="78" y="111"/>
                </a:lnTo>
                <a:lnTo>
                  <a:pt x="77" y="111"/>
                </a:lnTo>
                <a:lnTo>
                  <a:pt x="78" y="111"/>
                </a:lnTo>
                <a:lnTo>
                  <a:pt x="79" y="111"/>
                </a:lnTo>
                <a:lnTo>
                  <a:pt x="80" y="111"/>
                </a:lnTo>
                <a:lnTo>
                  <a:pt x="81" y="111"/>
                </a:lnTo>
                <a:lnTo>
                  <a:pt x="81" y="110"/>
                </a:lnTo>
                <a:lnTo>
                  <a:pt x="82" y="110"/>
                </a:lnTo>
                <a:lnTo>
                  <a:pt x="83" y="109"/>
                </a:lnTo>
                <a:lnTo>
                  <a:pt x="83" y="110"/>
                </a:lnTo>
                <a:lnTo>
                  <a:pt x="82" y="110"/>
                </a:lnTo>
                <a:lnTo>
                  <a:pt x="84" y="110"/>
                </a:lnTo>
                <a:lnTo>
                  <a:pt x="83" y="109"/>
                </a:lnTo>
                <a:lnTo>
                  <a:pt x="84" y="109"/>
                </a:lnTo>
                <a:lnTo>
                  <a:pt x="84" y="108"/>
                </a:lnTo>
                <a:lnTo>
                  <a:pt x="84" y="109"/>
                </a:lnTo>
                <a:lnTo>
                  <a:pt x="84" y="110"/>
                </a:lnTo>
                <a:lnTo>
                  <a:pt x="84" y="109"/>
                </a:lnTo>
                <a:lnTo>
                  <a:pt x="84" y="108"/>
                </a:lnTo>
                <a:lnTo>
                  <a:pt x="85" y="108"/>
                </a:lnTo>
                <a:lnTo>
                  <a:pt x="85" y="109"/>
                </a:lnTo>
                <a:lnTo>
                  <a:pt x="85" y="108"/>
                </a:lnTo>
                <a:lnTo>
                  <a:pt x="85" y="107"/>
                </a:lnTo>
                <a:lnTo>
                  <a:pt x="86" y="106"/>
                </a:lnTo>
                <a:lnTo>
                  <a:pt x="86" y="105"/>
                </a:lnTo>
                <a:lnTo>
                  <a:pt x="87" y="106"/>
                </a:lnTo>
                <a:lnTo>
                  <a:pt x="88" y="105"/>
                </a:lnTo>
                <a:lnTo>
                  <a:pt x="88" y="104"/>
                </a:lnTo>
                <a:lnTo>
                  <a:pt x="87" y="104"/>
                </a:lnTo>
                <a:lnTo>
                  <a:pt x="87" y="103"/>
                </a:lnTo>
                <a:lnTo>
                  <a:pt x="88" y="103"/>
                </a:lnTo>
                <a:lnTo>
                  <a:pt x="87" y="103"/>
                </a:lnTo>
                <a:lnTo>
                  <a:pt x="87" y="102"/>
                </a:lnTo>
                <a:lnTo>
                  <a:pt x="86" y="102"/>
                </a:lnTo>
                <a:lnTo>
                  <a:pt x="85" y="102"/>
                </a:lnTo>
                <a:lnTo>
                  <a:pt x="84" y="100"/>
                </a:lnTo>
                <a:lnTo>
                  <a:pt x="85" y="100"/>
                </a:lnTo>
                <a:lnTo>
                  <a:pt x="86" y="101"/>
                </a:lnTo>
                <a:lnTo>
                  <a:pt x="86" y="100"/>
                </a:lnTo>
                <a:lnTo>
                  <a:pt x="86" y="99"/>
                </a:lnTo>
                <a:lnTo>
                  <a:pt x="86" y="98"/>
                </a:lnTo>
                <a:lnTo>
                  <a:pt x="85" y="98"/>
                </a:lnTo>
                <a:lnTo>
                  <a:pt x="84" y="98"/>
                </a:lnTo>
                <a:lnTo>
                  <a:pt x="84" y="97"/>
                </a:lnTo>
                <a:lnTo>
                  <a:pt x="85" y="97"/>
                </a:lnTo>
                <a:lnTo>
                  <a:pt x="86" y="97"/>
                </a:lnTo>
                <a:lnTo>
                  <a:pt x="87" y="98"/>
                </a:lnTo>
                <a:lnTo>
                  <a:pt x="86" y="98"/>
                </a:lnTo>
                <a:lnTo>
                  <a:pt x="86" y="99"/>
                </a:lnTo>
                <a:lnTo>
                  <a:pt x="87" y="99"/>
                </a:lnTo>
                <a:lnTo>
                  <a:pt x="87" y="100"/>
                </a:lnTo>
                <a:lnTo>
                  <a:pt x="87" y="101"/>
                </a:lnTo>
                <a:lnTo>
                  <a:pt x="88" y="101"/>
                </a:lnTo>
                <a:lnTo>
                  <a:pt x="89" y="100"/>
                </a:lnTo>
                <a:lnTo>
                  <a:pt x="89" y="99"/>
                </a:lnTo>
                <a:lnTo>
                  <a:pt x="89" y="98"/>
                </a:lnTo>
                <a:lnTo>
                  <a:pt x="88" y="98"/>
                </a:lnTo>
                <a:lnTo>
                  <a:pt x="88" y="97"/>
                </a:lnTo>
                <a:lnTo>
                  <a:pt x="88" y="96"/>
                </a:lnTo>
                <a:lnTo>
                  <a:pt x="87" y="96"/>
                </a:lnTo>
                <a:lnTo>
                  <a:pt x="87" y="95"/>
                </a:lnTo>
                <a:lnTo>
                  <a:pt x="88" y="95"/>
                </a:lnTo>
                <a:lnTo>
                  <a:pt x="87" y="95"/>
                </a:lnTo>
                <a:lnTo>
                  <a:pt x="88" y="94"/>
                </a:lnTo>
                <a:lnTo>
                  <a:pt x="89" y="94"/>
                </a:lnTo>
                <a:lnTo>
                  <a:pt x="90" y="94"/>
                </a:lnTo>
                <a:lnTo>
                  <a:pt x="91" y="94"/>
                </a:lnTo>
                <a:lnTo>
                  <a:pt x="92" y="94"/>
                </a:lnTo>
                <a:lnTo>
                  <a:pt x="92" y="95"/>
                </a:lnTo>
                <a:lnTo>
                  <a:pt x="91" y="96"/>
                </a:lnTo>
                <a:lnTo>
                  <a:pt x="91" y="97"/>
                </a:lnTo>
                <a:lnTo>
                  <a:pt x="91" y="96"/>
                </a:lnTo>
                <a:lnTo>
                  <a:pt x="90" y="95"/>
                </a:lnTo>
                <a:lnTo>
                  <a:pt x="89" y="96"/>
                </a:lnTo>
                <a:lnTo>
                  <a:pt x="89" y="97"/>
                </a:lnTo>
                <a:lnTo>
                  <a:pt x="89" y="98"/>
                </a:lnTo>
                <a:lnTo>
                  <a:pt x="90" y="99"/>
                </a:lnTo>
                <a:lnTo>
                  <a:pt x="90" y="100"/>
                </a:lnTo>
                <a:lnTo>
                  <a:pt x="90" y="101"/>
                </a:lnTo>
                <a:lnTo>
                  <a:pt x="91" y="101"/>
                </a:lnTo>
                <a:lnTo>
                  <a:pt x="91" y="102"/>
                </a:lnTo>
                <a:lnTo>
                  <a:pt x="90" y="102"/>
                </a:lnTo>
                <a:lnTo>
                  <a:pt x="90" y="101"/>
                </a:lnTo>
                <a:lnTo>
                  <a:pt x="89" y="103"/>
                </a:lnTo>
                <a:lnTo>
                  <a:pt x="90" y="103"/>
                </a:lnTo>
                <a:lnTo>
                  <a:pt x="90" y="104"/>
                </a:lnTo>
                <a:lnTo>
                  <a:pt x="90" y="105"/>
                </a:lnTo>
                <a:lnTo>
                  <a:pt x="91" y="105"/>
                </a:lnTo>
                <a:lnTo>
                  <a:pt x="91" y="104"/>
                </a:lnTo>
                <a:lnTo>
                  <a:pt x="92" y="104"/>
                </a:lnTo>
                <a:lnTo>
                  <a:pt x="92" y="105"/>
                </a:lnTo>
                <a:lnTo>
                  <a:pt x="91" y="106"/>
                </a:lnTo>
                <a:lnTo>
                  <a:pt x="92" y="106"/>
                </a:lnTo>
                <a:lnTo>
                  <a:pt x="92" y="107"/>
                </a:lnTo>
                <a:lnTo>
                  <a:pt x="92" y="108"/>
                </a:lnTo>
                <a:lnTo>
                  <a:pt x="93" y="107"/>
                </a:lnTo>
                <a:lnTo>
                  <a:pt x="94" y="107"/>
                </a:lnTo>
                <a:lnTo>
                  <a:pt x="94" y="108"/>
                </a:lnTo>
                <a:lnTo>
                  <a:pt x="94" y="107"/>
                </a:lnTo>
                <a:lnTo>
                  <a:pt x="95" y="107"/>
                </a:lnTo>
                <a:lnTo>
                  <a:pt x="96" y="108"/>
                </a:lnTo>
                <a:lnTo>
                  <a:pt x="97" y="108"/>
                </a:lnTo>
                <a:lnTo>
                  <a:pt x="96" y="107"/>
                </a:lnTo>
                <a:lnTo>
                  <a:pt x="97" y="107"/>
                </a:lnTo>
                <a:lnTo>
                  <a:pt x="97" y="108"/>
                </a:lnTo>
                <a:lnTo>
                  <a:pt x="97" y="107"/>
                </a:lnTo>
                <a:lnTo>
                  <a:pt x="98" y="107"/>
                </a:lnTo>
                <a:lnTo>
                  <a:pt x="98" y="108"/>
                </a:lnTo>
                <a:lnTo>
                  <a:pt x="100" y="108"/>
                </a:lnTo>
                <a:lnTo>
                  <a:pt x="101" y="109"/>
                </a:lnTo>
                <a:lnTo>
                  <a:pt x="101" y="110"/>
                </a:lnTo>
                <a:lnTo>
                  <a:pt x="102" y="110"/>
                </a:lnTo>
                <a:lnTo>
                  <a:pt x="101" y="110"/>
                </a:lnTo>
                <a:lnTo>
                  <a:pt x="101" y="112"/>
                </a:lnTo>
                <a:lnTo>
                  <a:pt x="102" y="112"/>
                </a:lnTo>
                <a:lnTo>
                  <a:pt x="103" y="112"/>
                </a:lnTo>
                <a:lnTo>
                  <a:pt x="104" y="112"/>
                </a:lnTo>
                <a:lnTo>
                  <a:pt x="105" y="111"/>
                </a:lnTo>
                <a:lnTo>
                  <a:pt x="105" y="110"/>
                </a:lnTo>
                <a:lnTo>
                  <a:pt x="106" y="109"/>
                </a:lnTo>
                <a:lnTo>
                  <a:pt x="106" y="108"/>
                </a:lnTo>
                <a:lnTo>
                  <a:pt x="106" y="107"/>
                </a:lnTo>
                <a:lnTo>
                  <a:pt x="107" y="106"/>
                </a:lnTo>
                <a:lnTo>
                  <a:pt x="107" y="105"/>
                </a:lnTo>
                <a:lnTo>
                  <a:pt x="106" y="100"/>
                </a:lnTo>
                <a:lnTo>
                  <a:pt x="105" y="99"/>
                </a:lnTo>
                <a:lnTo>
                  <a:pt x="106" y="99"/>
                </a:lnTo>
                <a:lnTo>
                  <a:pt x="108" y="98"/>
                </a:lnTo>
                <a:lnTo>
                  <a:pt x="109" y="97"/>
                </a:lnTo>
                <a:lnTo>
                  <a:pt x="108" y="96"/>
                </a:lnTo>
                <a:lnTo>
                  <a:pt x="107" y="95"/>
                </a:lnTo>
                <a:lnTo>
                  <a:pt x="109" y="94"/>
                </a:lnTo>
                <a:lnTo>
                  <a:pt x="111" y="94"/>
                </a:lnTo>
                <a:lnTo>
                  <a:pt x="112" y="94"/>
                </a:lnTo>
                <a:lnTo>
                  <a:pt x="115" y="92"/>
                </a:lnTo>
                <a:lnTo>
                  <a:pt x="116" y="91"/>
                </a:lnTo>
                <a:lnTo>
                  <a:pt x="117" y="91"/>
                </a:lnTo>
                <a:lnTo>
                  <a:pt x="117" y="90"/>
                </a:lnTo>
                <a:lnTo>
                  <a:pt x="118" y="89"/>
                </a:lnTo>
                <a:lnTo>
                  <a:pt x="118" y="88"/>
                </a:lnTo>
                <a:lnTo>
                  <a:pt x="117" y="87"/>
                </a:lnTo>
                <a:lnTo>
                  <a:pt x="117" y="86"/>
                </a:lnTo>
                <a:lnTo>
                  <a:pt x="119" y="85"/>
                </a:lnTo>
                <a:lnTo>
                  <a:pt x="119" y="83"/>
                </a:lnTo>
                <a:lnTo>
                  <a:pt x="119" y="82"/>
                </a:lnTo>
                <a:lnTo>
                  <a:pt x="118" y="81"/>
                </a:lnTo>
                <a:lnTo>
                  <a:pt x="118" y="80"/>
                </a:lnTo>
                <a:lnTo>
                  <a:pt x="117" y="80"/>
                </a:lnTo>
                <a:lnTo>
                  <a:pt x="116" y="79"/>
                </a:lnTo>
                <a:lnTo>
                  <a:pt x="116" y="78"/>
                </a:lnTo>
                <a:lnTo>
                  <a:pt x="115" y="77"/>
                </a:lnTo>
                <a:lnTo>
                  <a:pt x="115" y="76"/>
                </a:lnTo>
                <a:lnTo>
                  <a:pt x="114" y="75"/>
                </a:lnTo>
                <a:lnTo>
                  <a:pt x="113" y="73"/>
                </a:lnTo>
                <a:lnTo>
                  <a:pt x="114" y="73"/>
                </a:lnTo>
                <a:lnTo>
                  <a:pt x="116" y="73"/>
                </a:lnTo>
                <a:lnTo>
                  <a:pt x="119" y="73"/>
                </a:lnTo>
                <a:lnTo>
                  <a:pt x="120" y="72"/>
                </a:lnTo>
                <a:lnTo>
                  <a:pt x="121" y="71"/>
                </a:lnTo>
                <a:lnTo>
                  <a:pt x="122" y="70"/>
                </a:lnTo>
                <a:lnTo>
                  <a:pt x="122" y="69"/>
                </a:lnTo>
                <a:lnTo>
                  <a:pt x="122" y="68"/>
                </a:lnTo>
                <a:lnTo>
                  <a:pt x="123" y="67"/>
                </a:lnTo>
                <a:lnTo>
                  <a:pt x="118" y="63"/>
                </a:lnTo>
                <a:lnTo>
                  <a:pt x="116" y="63"/>
                </a:lnTo>
                <a:lnTo>
                  <a:pt x="115" y="62"/>
                </a:lnTo>
                <a:lnTo>
                  <a:pt x="112" y="60"/>
                </a:lnTo>
                <a:lnTo>
                  <a:pt x="112" y="58"/>
                </a:lnTo>
                <a:lnTo>
                  <a:pt x="114" y="50"/>
                </a:lnTo>
                <a:lnTo>
                  <a:pt x="114" y="49"/>
                </a:lnTo>
                <a:lnTo>
                  <a:pt x="113" y="49"/>
                </a:lnTo>
                <a:lnTo>
                  <a:pt x="113" y="48"/>
                </a:lnTo>
                <a:lnTo>
                  <a:pt x="111" y="45"/>
                </a:lnTo>
                <a:lnTo>
                  <a:pt x="111" y="44"/>
                </a:lnTo>
                <a:lnTo>
                  <a:pt x="110" y="44"/>
                </a:lnTo>
                <a:lnTo>
                  <a:pt x="111" y="41"/>
                </a:lnTo>
                <a:lnTo>
                  <a:pt x="111" y="39"/>
                </a:lnTo>
                <a:lnTo>
                  <a:pt x="111" y="38"/>
                </a:lnTo>
                <a:lnTo>
                  <a:pt x="112" y="37"/>
                </a:lnTo>
                <a:lnTo>
                  <a:pt x="112" y="36"/>
                </a:lnTo>
                <a:lnTo>
                  <a:pt x="111" y="34"/>
                </a:lnTo>
                <a:lnTo>
                  <a:pt x="109" y="32"/>
                </a:lnTo>
                <a:lnTo>
                  <a:pt x="113" y="28"/>
                </a:lnTo>
                <a:lnTo>
                  <a:pt x="112" y="26"/>
                </a:lnTo>
                <a:lnTo>
                  <a:pt x="114" y="25"/>
                </a:lnTo>
                <a:lnTo>
                  <a:pt x="115" y="23"/>
                </a:lnTo>
                <a:lnTo>
                  <a:pt x="117" y="21"/>
                </a:lnTo>
                <a:lnTo>
                  <a:pt x="120" y="19"/>
                </a:lnTo>
                <a:lnTo>
                  <a:pt x="123" y="18"/>
                </a:lnTo>
                <a:lnTo>
                  <a:pt x="124" y="17"/>
                </a:lnTo>
                <a:lnTo>
                  <a:pt x="128" y="17"/>
                </a:lnTo>
                <a:lnTo>
                  <a:pt x="139" y="18"/>
                </a:lnTo>
                <a:lnTo>
                  <a:pt x="140" y="18"/>
                </a:lnTo>
                <a:lnTo>
                  <a:pt x="140" y="17"/>
                </a:lnTo>
                <a:lnTo>
                  <a:pt x="142" y="15"/>
                </a:lnTo>
                <a:lnTo>
                  <a:pt x="142" y="12"/>
                </a:lnTo>
                <a:close/>
                <a:moveTo>
                  <a:pt x="95" y="109"/>
                </a:moveTo>
                <a:lnTo>
                  <a:pt x="94" y="110"/>
                </a:lnTo>
                <a:lnTo>
                  <a:pt x="94" y="109"/>
                </a:lnTo>
                <a:lnTo>
                  <a:pt x="95" y="109"/>
                </a:lnTo>
                <a:close/>
                <a:moveTo>
                  <a:pt x="96" y="109"/>
                </a:moveTo>
                <a:lnTo>
                  <a:pt x="96" y="110"/>
                </a:lnTo>
                <a:lnTo>
                  <a:pt x="95" y="110"/>
                </a:lnTo>
                <a:lnTo>
                  <a:pt x="95" y="109"/>
                </a:lnTo>
                <a:lnTo>
                  <a:pt x="96" y="109"/>
                </a:lnTo>
                <a:close/>
                <a:moveTo>
                  <a:pt x="94" y="109"/>
                </a:moveTo>
                <a:lnTo>
                  <a:pt x="94" y="109"/>
                </a:lnTo>
                <a:close/>
                <a:moveTo>
                  <a:pt x="94" y="108"/>
                </a:moveTo>
                <a:lnTo>
                  <a:pt x="93" y="109"/>
                </a:lnTo>
                <a:lnTo>
                  <a:pt x="93" y="108"/>
                </a:lnTo>
                <a:lnTo>
                  <a:pt x="94" y="108"/>
                </a:lnTo>
                <a:close/>
                <a:moveTo>
                  <a:pt x="80" y="17"/>
                </a:moveTo>
                <a:lnTo>
                  <a:pt x="80" y="17"/>
                </a:lnTo>
                <a:lnTo>
                  <a:pt x="79" y="17"/>
                </a:lnTo>
                <a:lnTo>
                  <a:pt x="80" y="17"/>
                </a:lnTo>
                <a:close/>
                <a:moveTo>
                  <a:pt x="67" y="24"/>
                </a:moveTo>
                <a:lnTo>
                  <a:pt x="66" y="24"/>
                </a:lnTo>
                <a:lnTo>
                  <a:pt x="67" y="24"/>
                </a:lnTo>
                <a:close/>
                <a:moveTo>
                  <a:pt x="79" y="18"/>
                </a:moveTo>
                <a:lnTo>
                  <a:pt x="78" y="18"/>
                </a:lnTo>
                <a:lnTo>
                  <a:pt x="77" y="18"/>
                </a:lnTo>
                <a:lnTo>
                  <a:pt x="78" y="17"/>
                </a:lnTo>
                <a:lnTo>
                  <a:pt x="78" y="18"/>
                </a:lnTo>
                <a:lnTo>
                  <a:pt x="79" y="18"/>
                </a:lnTo>
                <a:close/>
                <a:moveTo>
                  <a:pt x="67" y="25"/>
                </a:moveTo>
                <a:lnTo>
                  <a:pt x="67" y="25"/>
                </a:lnTo>
                <a:lnTo>
                  <a:pt x="66" y="25"/>
                </a:lnTo>
                <a:lnTo>
                  <a:pt x="67" y="24"/>
                </a:lnTo>
                <a:lnTo>
                  <a:pt x="68" y="25"/>
                </a:lnTo>
                <a:lnTo>
                  <a:pt x="67" y="25"/>
                </a:lnTo>
                <a:close/>
                <a:moveTo>
                  <a:pt x="10" y="57"/>
                </a:moveTo>
                <a:lnTo>
                  <a:pt x="10" y="58"/>
                </a:lnTo>
                <a:lnTo>
                  <a:pt x="9" y="57"/>
                </a:lnTo>
                <a:lnTo>
                  <a:pt x="10" y="57"/>
                </a:lnTo>
                <a:close/>
                <a:moveTo>
                  <a:pt x="7" y="57"/>
                </a:moveTo>
                <a:lnTo>
                  <a:pt x="7" y="57"/>
                </a:lnTo>
                <a:lnTo>
                  <a:pt x="6" y="57"/>
                </a:lnTo>
                <a:lnTo>
                  <a:pt x="7" y="57"/>
                </a:lnTo>
                <a:close/>
                <a:moveTo>
                  <a:pt x="12" y="51"/>
                </a:moveTo>
                <a:lnTo>
                  <a:pt x="12" y="51"/>
                </a:lnTo>
                <a:lnTo>
                  <a:pt x="12" y="50"/>
                </a:lnTo>
                <a:lnTo>
                  <a:pt x="13" y="50"/>
                </a:lnTo>
                <a:lnTo>
                  <a:pt x="12" y="50"/>
                </a:lnTo>
                <a:lnTo>
                  <a:pt x="13" y="51"/>
                </a:lnTo>
                <a:lnTo>
                  <a:pt x="12" y="51"/>
                </a:lnTo>
                <a:close/>
                <a:moveTo>
                  <a:pt x="12" y="51"/>
                </a:moveTo>
                <a:lnTo>
                  <a:pt x="12" y="52"/>
                </a:lnTo>
                <a:lnTo>
                  <a:pt x="11" y="52"/>
                </a:lnTo>
                <a:lnTo>
                  <a:pt x="11" y="51"/>
                </a:lnTo>
                <a:lnTo>
                  <a:pt x="12" y="51"/>
                </a:lnTo>
                <a:close/>
                <a:moveTo>
                  <a:pt x="24" y="44"/>
                </a:moveTo>
                <a:lnTo>
                  <a:pt x="23" y="44"/>
                </a:lnTo>
                <a:lnTo>
                  <a:pt x="22" y="44"/>
                </a:lnTo>
                <a:lnTo>
                  <a:pt x="23" y="44"/>
                </a:lnTo>
                <a:lnTo>
                  <a:pt x="24" y="44"/>
                </a:lnTo>
                <a:close/>
                <a:moveTo>
                  <a:pt x="24" y="43"/>
                </a:moveTo>
                <a:lnTo>
                  <a:pt x="23" y="43"/>
                </a:lnTo>
                <a:lnTo>
                  <a:pt x="24" y="43"/>
                </a:lnTo>
                <a:close/>
                <a:moveTo>
                  <a:pt x="26" y="43"/>
                </a:moveTo>
                <a:lnTo>
                  <a:pt x="26" y="43"/>
                </a:lnTo>
                <a:lnTo>
                  <a:pt x="25" y="43"/>
                </a:lnTo>
                <a:lnTo>
                  <a:pt x="24" y="42"/>
                </a:lnTo>
                <a:lnTo>
                  <a:pt x="26" y="43"/>
                </a:lnTo>
                <a:close/>
                <a:moveTo>
                  <a:pt x="27" y="42"/>
                </a:moveTo>
                <a:lnTo>
                  <a:pt x="27" y="42"/>
                </a:lnTo>
                <a:lnTo>
                  <a:pt x="26" y="42"/>
                </a:lnTo>
                <a:lnTo>
                  <a:pt x="27" y="42"/>
                </a:lnTo>
                <a:close/>
                <a:moveTo>
                  <a:pt x="28" y="41"/>
                </a:moveTo>
                <a:lnTo>
                  <a:pt x="28" y="41"/>
                </a:lnTo>
                <a:lnTo>
                  <a:pt x="27" y="42"/>
                </a:lnTo>
                <a:lnTo>
                  <a:pt x="27" y="41"/>
                </a:lnTo>
                <a:lnTo>
                  <a:pt x="28" y="41"/>
                </a:lnTo>
                <a:close/>
                <a:moveTo>
                  <a:pt x="15" y="49"/>
                </a:moveTo>
                <a:lnTo>
                  <a:pt x="13" y="49"/>
                </a:lnTo>
                <a:lnTo>
                  <a:pt x="14" y="49"/>
                </a:lnTo>
                <a:lnTo>
                  <a:pt x="15" y="49"/>
                </a:lnTo>
                <a:close/>
                <a:moveTo>
                  <a:pt x="35" y="40"/>
                </a:moveTo>
                <a:lnTo>
                  <a:pt x="35" y="40"/>
                </a:lnTo>
                <a:lnTo>
                  <a:pt x="34" y="40"/>
                </a:lnTo>
                <a:lnTo>
                  <a:pt x="34" y="41"/>
                </a:lnTo>
                <a:lnTo>
                  <a:pt x="33" y="40"/>
                </a:lnTo>
                <a:lnTo>
                  <a:pt x="32" y="40"/>
                </a:lnTo>
                <a:lnTo>
                  <a:pt x="33" y="40"/>
                </a:lnTo>
                <a:lnTo>
                  <a:pt x="32" y="40"/>
                </a:lnTo>
                <a:lnTo>
                  <a:pt x="32" y="39"/>
                </a:lnTo>
                <a:lnTo>
                  <a:pt x="33" y="39"/>
                </a:lnTo>
                <a:lnTo>
                  <a:pt x="34" y="40"/>
                </a:lnTo>
                <a:lnTo>
                  <a:pt x="34" y="39"/>
                </a:lnTo>
                <a:lnTo>
                  <a:pt x="35" y="39"/>
                </a:lnTo>
                <a:lnTo>
                  <a:pt x="35" y="40"/>
                </a:lnTo>
                <a:close/>
                <a:moveTo>
                  <a:pt x="49" y="35"/>
                </a:moveTo>
                <a:lnTo>
                  <a:pt x="49" y="36"/>
                </a:lnTo>
                <a:lnTo>
                  <a:pt x="47" y="36"/>
                </a:lnTo>
                <a:lnTo>
                  <a:pt x="46" y="36"/>
                </a:lnTo>
                <a:lnTo>
                  <a:pt x="46" y="35"/>
                </a:lnTo>
                <a:lnTo>
                  <a:pt x="48" y="35"/>
                </a:lnTo>
                <a:lnTo>
                  <a:pt x="49" y="35"/>
                </a:lnTo>
                <a:close/>
                <a:moveTo>
                  <a:pt x="55" y="34"/>
                </a:moveTo>
                <a:lnTo>
                  <a:pt x="54" y="34"/>
                </a:lnTo>
                <a:lnTo>
                  <a:pt x="53" y="33"/>
                </a:lnTo>
                <a:lnTo>
                  <a:pt x="54" y="32"/>
                </a:lnTo>
                <a:lnTo>
                  <a:pt x="54" y="33"/>
                </a:lnTo>
                <a:lnTo>
                  <a:pt x="55" y="34"/>
                </a:lnTo>
                <a:close/>
                <a:moveTo>
                  <a:pt x="61" y="30"/>
                </a:moveTo>
                <a:lnTo>
                  <a:pt x="61" y="31"/>
                </a:lnTo>
                <a:lnTo>
                  <a:pt x="60" y="31"/>
                </a:lnTo>
                <a:lnTo>
                  <a:pt x="59" y="31"/>
                </a:lnTo>
                <a:lnTo>
                  <a:pt x="58" y="31"/>
                </a:lnTo>
                <a:lnTo>
                  <a:pt x="57" y="31"/>
                </a:lnTo>
                <a:lnTo>
                  <a:pt x="58" y="30"/>
                </a:lnTo>
                <a:lnTo>
                  <a:pt x="59" y="30"/>
                </a:lnTo>
                <a:lnTo>
                  <a:pt x="60" y="30"/>
                </a:lnTo>
                <a:lnTo>
                  <a:pt x="61" y="30"/>
                </a:lnTo>
                <a:close/>
                <a:moveTo>
                  <a:pt x="45" y="35"/>
                </a:moveTo>
                <a:lnTo>
                  <a:pt x="45" y="35"/>
                </a:lnTo>
                <a:lnTo>
                  <a:pt x="46" y="35"/>
                </a:lnTo>
                <a:lnTo>
                  <a:pt x="45" y="36"/>
                </a:lnTo>
                <a:lnTo>
                  <a:pt x="46" y="36"/>
                </a:lnTo>
                <a:lnTo>
                  <a:pt x="46" y="37"/>
                </a:lnTo>
                <a:lnTo>
                  <a:pt x="45" y="37"/>
                </a:lnTo>
                <a:lnTo>
                  <a:pt x="44" y="38"/>
                </a:lnTo>
                <a:lnTo>
                  <a:pt x="43" y="38"/>
                </a:lnTo>
                <a:lnTo>
                  <a:pt x="42" y="37"/>
                </a:lnTo>
                <a:lnTo>
                  <a:pt x="41" y="37"/>
                </a:lnTo>
                <a:lnTo>
                  <a:pt x="42" y="36"/>
                </a:lnTo>
                <a:lnTo>
                  <a:pt x="43" y="35"/>
                </a:lnTo>
                <a:lnTo>
                  <a:pt x="43" y="36"/>
                </a:lnTo>
                <a:lnTo>
                  <a:pt x="44" y="36"/>
                </a:lnTo>
                <a:lnTo>
                  <a:pt x="45" y="35"/>
                </a:lnTo>
                <a:lnTo>
                  <a:pt x="44" y="35"/>
                </a:lnTo>
                <a:lnTo>
                  <a:pt x="45" y="35"/>
                </a:lnTo>
                <a:close/>
                <a:moveTo>
                  <a:pt x="53" y="34"/>
                </a:moveTo>
                <a:lnTo>
                  <a:pt x="50" y="34"/>
                </a:lnTo>
                <a:lnTo>
                  <a:pt x="52" y="32"/>
                </a:lnTo>
                <a:lnTo>
                  <a:pt x="53" y="33"/>
                </a:lnTo>
                <a:lnTo>
                  <a:pt x="53" y="34"/>
                </a:lnTo>
                <a:close/>
                <a:moveTo>
                  <a:pt x="59" y="33"/>
                </a:moveTo>
                <a:lnTo>
                  <a:pt x="58" y="34"/>
                </a:lnTo>
                <a:lnTo>
                  <a:pt x="56" y="34"/>
                </a:lnTo>
                <a:lnTo>
                  <a:pt x="55" y="32"/>
                </a:lnTo>
                <a:lnTo>
                  <a:pt x="56" y="32"/>
                </a:lnTo>
                <a:lnTo>
                  <a:pt x="56" y="33"/>
                </a:lnTo>
                <a:lnTo>
                  <a:pt x="57" y="32"/>
                </a:lnTo>
                <a:lnTo>
                  <a:pt x="57" y="31"/>
                </a:lnTo>
                <a:lnTo>
                  <a:pt x="58" y="32"/>
                </a:lnTo>
                <a:lnTo>
                  <a:pt x="59" y="33"/>
                </a:lnTo>
                <a:close/>
                <a:moveTo>
                  <a:pt x="53" y="30"/>
                </a:moveTo>
                <a:lnTo>
                  <a:pt x="53" y="30"/>
                </a:lnTo>
                <a:lnTo>
                  <a:pt x="52" y="31"/>
                </a:lnTo>
                <a:lnTo>
                  <a:pt x="51" y="31"/>
                </a:lnTo>
                <a:lnTo>
                  <a:pt x="50" y="31"/>
                </a:lnTo>
                <a:lnTo>
                  <a:pt x="49" y="31"/>
                </a:lnTo>
                <a:lnTo>
                  <a:pt x="50" y="30"/>
                </a:lnTo>
                <a:lnTo>
                  <a:pt x="50" y="31"/>
                </a:lnTo>
                <a:lnTo>
                  <a:pt x="50" y="30"/>
                </a:lnTo>
                <a:lnTo>
                  <a:pt x="49" y="30"/>
                </a:lnTo>
                <a:lnTo>
                  <a:pt x="48" y="30"/>
                </a:lnTo>
                <a:lnTo>
                  <a:pt x="47" y="30"/>
                </a:lnTo>
                <a:lnTo>
                  <a:pt x="47" y="29"/>
                </a:lnTo>
                <a:lnTo>
                  <a:pt x="48" y="29"/>
                </a:lnTo>
                <a:lnTo>
                  <a:pt x="49" y="29"/>
                </a:lnTo>
                <a:lnTo>
                  <a:pt x="50" y="28"/>
                </a:lnTo>
                <a:lnTo>
                  <a:pt x="52" y="28"/>
                </a:lnTo>
                <a:lnTo>
                  <a:pt x="52" y="29"/>
                </a:lnTo>
                <a:lnTo>
                  <a:pt x="53" y="29"/>
                </a:lnTo>
                <a:lnTo>
                  <a:pt x="53" y="30"/>
                </a:lnTo>
                <a:close/>
                <a:moveTo>
                  <a:pt x="63" y="23"/>
                </a:moveTo>
                <a:lnTo>
                  <a:pt x="63" y="24"/>
                </a:lnTo>
                <a:lnTo>
                  <a:pt x="62" y="24"/>
                </a:lnTo>
                <a:lnTo>
                  <a:pt x="58" y="24"/>
                </a:lnTo>
                <a:lnTo>
                  <a:pt x="57" y="24"/>
                </a:lnTo>
                <a:lnTo>
                  <a:pt x="58" y="24"/>
                </a:lnTo>
                <a:lnTo>
                  <a:pt x="57" y="24"/>
                </a:lnTo>
                <a:lnTo>
                  <a:pt x="55" y="24"/>
                </a:lnTo>
                <a:lnTo>
                  <a:pt x="57" y="24"/>
                </a:lnTo>
                <a:lnTo>
                  <a:pt x="58" y="23"/>
                </a:lnTo>
                <a:lnTo>
                  <a:pt x="62" y="22"/>
                </a:lnTo>
                <a:lnTo>
                  <a:pt x="61" y="22"/>
                </a:lnTo>
                <a:lnTo>
                  <a:pt x="61" y="23"/>
                </a:lnTo>
                <a:lnTo>
                  <a:pt x="61" y="22"/>
                </a:lnTo>
                <a:lnTo>
                  <a:pt x="62" y="22"/>
                </a:lnTo>
                <a:lnTo>
                  <a:pt x="63" y="22"/>
                </a:lnTo>
                <a:lnTo>
                  <a:pt x="62" y="22"/>
                </a:lnTo>
                <a:lnTo>
                  <a:pt x="63" y="22"/>
                </a:lnTo>
                <a:lnTo>
                  <a:pt x="63" y="23"/>
                </a:lnTo>
                <a:close/>
                <a:moveTo>
                  <a:pt x="17" y="49"/>
                </a:moveTo>
                <a:lnTo>
                  <a:pt x="17" y="49"/>
                </a:lnTo>
                <a:lnTo>
                  <a:pt x="16" y="49"/>
                </a:lnTo>
                <a:lnTo>
                  <a:pt x="17" y="49"/>
                </a:lnTo>
                <a:close/>
                <a:moveTo>
                  <a:pt x="46" y="34"/>
                </a:moveTo>
                <a:lnTo>
                  <a:pt x="47" y="34"/>
                </a:lnTo>
                <a:lnTo>
                  <a:pt x="47" y="35"/>
                </a:lnTo>
                <a:lnTo>
                  <a:pt x="46" y="35"/>
                </a:lnTo>
                <a:lnTo>
                  <a:pt x="46" y="34"/>
                </a:lnTo>
                <a:close/>
                <a:moveTo>
                  <a:pt x="49" y="34"/>
                </a:moveTo>
                <a:lnTo>
                  <a:pt x="49" y="35"/>
                </a:lnTo>
                <a:lnTo>
                  <a:pt x="48" y="35"/>
                </a:lnTo>
                <a:lnTo>
                  <a:pt x="47" y="35"/>
                </a:lnTo>
                <a:lnTo>
                  <a:pt x="48" y="34"/>
                </a:lnTo>
                <a:lnTo>
                  <a:pt x="49" y="34"/>
                </a:lnTo>
                <a:close/>
                <a:moveTo>
                  <a:pt x="4" y="77"/>
                </a:moveTo>
                <a:lnTo>
                  <a:pt x="5" y="78"/>
                </a:lnTo>
                <a:lnTo>
                  <a:pt x="4" y="78"/>
                </a:lnTo>
                <a:lnTo>
                  <a:pt x="3" y="78"/>
                </a:lnTo>
                <a:lnTo>
                  <a:pt x="3" y="77"/>
                </a:lnTo>
                <a:lnTo>
                  <a:pt x="4" y="78"/>
                </a:lnTo>
                <a:lnTo>
                  <a:pt x="4" y="77"/>
                </a:lnTo>
                <a:close/>
                <a:moveTo>
                  <a:pt x="8" y="65"/>
                </a:moveTo>
                <a:lnTo>
                  <a:pt x="7" y="65"/>
                </a:lnTo>
                <a:lnTo>
                  <a:pt x="6" y="65"/>
                </a:lnTo>
                <a:lnTo>
                  <a:pt x="7" y="64"/>
                </a:lnTo>
                <a:lnTo>
                  <a:pt x="7" y="65"/>
                </a:lnTo>
                <a:lnTo>
                  <a:pt x="7" y="64"/>
                </a:lnTo>
                <a:lnTo>
                  <a:pt x="8" y="65"/>
                </a:lnTo>
                <a:close/>
                <a:moveTo>
                  <a:pt x="7" y="63"/>
                </a:moveTo>
                <a:lnTo>
                  <a:pt x="7" y="63"/>
                </a:lnTo>
                <a:lnTo>
                  <a:pt x="8" y="63"/>
                </a:lnTo>
                <a:lnTo>
                  <a:pt x="8" y="64"/>
                </a:lnTo>
                <a:lnTo>
                  <a:pt x="7" y="63"/>
                </a:lnTo>
                <a:close/>
                <a:moveTo>
                  <a:pt x="7" y="63"/>
                </a:moveTo>
                <a:lnTo>
                  <a:pt x="6" y="63"/>
                </a:lnTo>
                <a:lnTo>
                  <a:pt x="5" y="63"/>
                </a:lnTo>
                <a:lnTo>
                  <a:pt x="6" y="62"/>
                </a:lnTo>
                <a:lnTo>
                  <a:pt x="7" y="62"/>
                </a:lnTo>
                <a:lnTo>
                  <a:pt x="7" y="63"/>
                </a:lnTo>
                <a:close/>
                <a:moveTo>
                  <a:pt x="27" y="46"/>
                </a:moveTo>
                <a:lnTo>
                  <a:pt x="25" y="46"/>
                </a:lnTo>
                <a:lnTo>
                  <a:pt x="23" y="46"/>
                </a:lnTo>
                <a:lnTo>
                  <a:pt x="27" y="46"/>
                </a:lnTo>
                <a:close/>
                <a:moveTo>
                  <a:pt x="30" y="43"/>
                </a:moveTo>
                <a:lnTo>
                  <a:pt x="30" y="43"/>
                </a:lnTo>
                <a:lnTo>
                  <a:pt x="29" y="43"/>
                </a:lnTo>
                <a:lnTo>
                  <a:pt x="28" y="43"/>
                </a:lnTo>
                <a:lnTo>
                  <a:pt x="29" y="43"/>
                </a:lnTo>
                <a:lnTo>
                  <a:pt x="30" y="42"/>
                </a:lnTo>
                <a:lnTo>
                  <a:pt x="30" y="43"/>
                </a:lnTo>
                <a:close/>
                <a:moveTo>
                  <a:pt x="41" y="43"/>
                </a:moveTo>
                <a:lnTo>
                  <a:pt x="40" y="43"/>
                </a:lnTo>
                <a:lnTo>
                  <a:pt x="39" y="43"/>
                </a:lnTo>
                <a:lnTo>
                  <a:pt x="40" y="43"/>
                </a:lnTo>
                <a:lnTo>
                  <a:pt x="41" y="43"/>
                </a:lnTo>
                <a:close/>
                <a:moveTo>
                  <a:pt x="15" y="108"/>
                </a:moveTo>
                <a:lnTo>
                  <a:pt x="16" y="108"/>
                </a:lnTo>
                <a:lnTo>
                  <a:pt x="17" y="108"/>
                </a:lnTo>
                <a:lnTo>
                  <a:pt x="17" y="109"/>
                </a:lnTo>
                <a:lnTo>
                  <a:pt x="16" y="109"/>
                </a:lnTo>
                <a:lnTo>
                  <a:pt x="14" y="108"/>
                </a:lnTo>
                <a:lnTo>
                  <a:pt x="15" y="108"/>
                </a:lnTo>
                <a:close/>
                <a:moveTo>
                  <a:pt x="18" y="107"/>
                </a:moveTo>
                <a:lnTo>
                  <a:pt x="19" y="107"/>
                </a:lnTo>
                <a:lnTo>
                  <a:pt x="18" y="108"/>
                </a:lnTo>
                <a:lnTo>
                  <a:pt x="17" y="108"/>
                </a:lnTo>
                <a:lnTo>
                  <a:pt x="17" y="107"/>
                </a:lnTo>
                <a:lnTo>
                  <a:pt x="18" y="107"/>
                </a:lnTo>
                <a:close/>
                <a:moveTo>
                  <a:pt x="21" y="105"/>
                </a:moveTo>
                <a:lnTo>
                  <a:pt x="22" y="105"/>
                </a:lnTo>
                <a:lnTo>
                  <a:pt x="22" y="106"/>
                </a:lnTo>
                <a:lnTo>
                  <a:pt x="21" y="106"/>
                </a:lnTo>
                <a:lnTo>
                  <a:pt x="20" y="106"/>
                </a:lnTo>
                <a:lnTo>
                  <a:pt x="19" y="106"/>
                </a:lnTo>
                <a:lnTo>
                  <a:pt x="20" y="105"/>
                </a:lnTo>
                <a:lnTo>
                  <a:pt x="21" y="105"/>
                </a:lnTo>
                <a:close/>
                <a:moveTo>
                  <a:pt x="16" y="96"/>
                </a:moveTo>
                <a:lnTo>
                  <a:pt x="17" y="96"/>
                </a:lnTo>
                <a:lnTo>
                  <a:pt x="18" y="96"/>
                </a:lnTo>
                <a:lnTo>
                  <a:pt x="17" y="96"/>
                </a:lnTo>
                <a:lnTo>
                  <a:pt x="17" y="97"/>
                </a:lnTo>
                <a:lnTo>
                  <a:pt x="17" y="96"/>
                </a:lnTo>
                <a:lnTo>
                  <a:pt x="16" y="96"/>
                </a:lnTo>
                <a:lnTo>
                  <a:pt x="15" y="96"/>
                </a:lnTo>
                <a:lnTo>
                  <a:pt x="15" y="95"/>
                </a:lnTo>
                <a:lnTo>
                  <a:pt x="15" y="96"/>
                </a:lnTo>
                <a:lnTo>
                  <a:pt x="16" y="96"/>
                </a:lnTo>
                <a:close/>
                <a:moveTo>
                  <a:pt x="21" y="89"/>
                </a:moveTo>
                <a:lnTo>
                  <a:pt x="21" y="89"/>
                </a:lnTo>
                <a:lnTo>
                  <a:pt x="21" y="90"/>
                </a:lnTo>
                <a:lnTo>
                  <a:pt x="20" y="91"/>
                </a:lnTo>
                <a:lnTo>
                  <a:pt x="20" y="90"/>
                </a:lnTo>
                <a:lnTo>
                  <a:pt x="20" y="89"/>
                </a:lnTo>
                <a:lnTo>
                  <a:pt x="21" y="89"/>
                </a:lnTo>
                <a:close/>
                <a:moveTo>
                  <a:pt x="11" y="90"/>
                </a:moveTo>
                <a:lnTo>
                  <a:pt x="12" y="91"/>
                </a:lnTo>
                <a:lnTo>
                  <a:pt x="12" y="92"/>
                </a:lnTo>
                <a:lnTo>
                  <a:pt x="11" y="92"/>
                </a:lnTo>
                <a:lnTo>
                  <a:pt x="11" y="91"/>
                </a:lnTo>
                <a:lnTo>
                  <a:pt x="11" y="90"/>
                </a:lnTo>
                <a:close/>
                <a:moveTo>
                  <a:pt x="8" y="92"/>
                </a:moveTo>
                <a:lnTo>
                  <a:pt x="9" y="92"/>
                </a:lnTo>
                <a:lnTo>
                  <a:pt x="8" y="92"/>
                </a:lnTo>
                <a:lnTo>
                  <a:pt x="7" y="92"/>
                </a:lnTo>
                <a:lnTo>
                  <a:pt x="8" y="92"/>
                </a:lnTo>
                <a:close/>
                <a:moveTo>
                  <a:pt x="9" y="90"/>
                </a:moveTo>
                <a:lnTo>
                  <a:pt x="9" y="90"/>
                </a:lnTo>
                <a:lnTo>
                  <a:pt x="10" y="91"/>
                </a:lnTo>
                <a:lnTo>
                  <a:pt x="10" y="92"/>
                </a:lnTo>
                <a:lnTo>
                  <a:pt x="9" y="92"/>
                </a:lnTo>
                <a:lnTo>
                  <a:pt x="9" y="91"/>
                </a:lnTo>
                <a:lnTo>
                  <a:pt x="8" y="91"/>
                </a:lnTo>
                <a:lnTo>
                  <a:pt x="9" y="91"/>
                </a:lnTo>
                <a:lnTo>
                  <a:pt x="8" y="91"/>
                </a:lnTo>
                <a:lnTo>
                  <a:pt x="9" y="91"/>
                </a:lnTo>
                <a:lnTo>
                  <a:pt x="9" y="90"/>
                </a:lnTo>
                <a:close/>
                <a:moveTo>
                  <a:pt x="5" y="81"/>
                </a:moveTo>
                <a:lnTo>
                  <a:pt x="6" y="81"/>
                </a:lnTo>
                <a:lnTo>
                  <a:pt x="7" y="81"/>
                </a:lnTo>
                <a:lnTo>
                  <a:pt x="8" y="81"/>
                </a:lnTo>
                <a:lnTo>
                  <a:pt x="9" y="82"/>
                </a:lnTo>
                <a:lnTo>
                  <a:pt x="9" y="83"/>
                </a:lnTo>
                <a:lnTo>
                  <a:pt x="7" y="82"/>
                </a:lnTo>
                <a:lnTo>
                  <a:pt x="6" y="81"/>
                </a:lnTo>
                <a:lnTo>
                  <a:pt x="5" y="81"/>
                </a:lnTo>
                <a:close/>
                <a:moveTo>
                  <a:pt x="4" y="79"/>
                </a:moveTo>
                <a:lnTo>
                  <a:pt x="6" y="79"/>
                </a:lnTo>
                <a:lnTo>
                  <a:pt x="6" y="80"/>
                </a:lnTo>
                <a:lnTo>
                  <a:pt x="8" y="81"/>
                </a:lnTo>
                <a:lnTo>
                  <a:pt x="7" y="81"/>
                </a:lnTo>
                <a:lnTo>
                  <a:pt x="6" y="80"/>
                </a:lnTo>
                <a:lnTo>
                  <a:pt x="5" y="80"/>
                </a:lnTo>
                <a:lnTo>
                  <a:pt x="4" y="79"/>
                </a:lnTo>
                <a:lnTo>
                  <a:pt x="4" y="78"/>
                </a:lnTo>
                <a:lnTo>
                  <a:pt x="4" y="79"/>
                </a:lnTo>
                <a:close/>
                <a:moveTo>
                  <a:pt x="6" y="75"/>
                </a:moveTo>
                <a:lnTo>
                  <a:pt x="6" y="76"/>
                </a:lnTo>
                <a:lnTo>
                  <a:pt x="5" y="76"/>
                </a:lnTo>
                <a:lnTo>
                  <a:pt x="5" y="75"/>
                </a:lnTo>
                <a:lnTo>
                  <a:pt x="6" y="75"/>
                </a:lnTo>
                <a:close/>
                <a:moveTo>
                  <a:pt x="6" y="67"/>
                </a:moveTo>
                <a:lnTo>
                  <a:pt x="6" y="67"/>
                </a:lnTo>
                <a:lnTo>
                  <a:pt x="6" y="68"/>
                </a:lnTo>
                <a:lnTo>
                  <a:pt x="5" y="68"/>
                </a:lnTo>
                <a:lnTo>
                  <a:pt x="4" y="68"/>
                </a:lnTo>
                <a:lnTo>
                  <a:pt x="4" y="67"/>
                </a:lnTo>
                <a:lnTo>
                  <a:pt x="5" y="67"/>
                </a:lnTo>
                <a:lnTo>
                  <a:pt x="6" y="67"/>
                </a:lnTo>
                <a:close/>
                <a:moveTo>
                  <a:pt x="8" y="55"/>
                </a:moveTo>
                <a:lnTo>
                  <a:pt x="7" y="56"/>
                </a:lnTo>
                <a:lnTo>
                  <a:pt x="7" y="57"/>
                </a:lnTo>
                <a:lnTo>
                  <a:pt x="7" y="56"/>
                </a:lnTo>
                <a:lnTo>
                  <a:pt x="6" y="56"/>
                </a:lnTo>
                <a:lnTo>
                  <a:pt x="7" y="56"/>
                </a:lnTo>
                <a:lnTo>
                  <a:pt x="7" y="55"/>
                </a:lnTo>
                <a:lnTo>
                  <a:pt x="6" y="55"/>
                </a:lnTo>
                <a:lnTo>
                  <a:pt x="5" y="55"/>
                </a:lnTo>
                <a:lnTo>
                  <a:pt x="5" y="54"/>
                </a:lnTo>
                <a:lnTo>
                  <a:pt x="7" y="55"/>
                </a:lnTo>
                <a:lnTo>
                  <a:pt x="8" y="55"/>
                </a:lnTo>
                <a:close/>
                <a:moveTo>
                  <a:pt x="34" y="42"/>
                </a:moveTo>
                <a:lnTo>
                  <a:pt x="31" y="43"/>
                </a:lnTo>
                <a:lnTo>
                  <a:pt x="30" y="43"/>
                </a:lnTo>
                <a:lnTo>
                  <a:pt x="30" y="42"/>
                </a:lnTo>
                <a:lnTo>
                  <a:pt x="31" y="42"/>
                </a:lnTo>
                <a:lnTo>
                  <a:pt x="32" y="42"/>
                </a:lnTo>
                <a:lnTo>
                  <a:pt x="34" y="41"/>
                </a:lnTo>
                <a:lnTo>
                  <a:pt x="34" y="42"/>
                </a:lnTo>
                <a:close/>
                <a:moveTo>
                  <a:pt x="8" y="94"/>
                </a:moveTo>
                <a:lnTo>
                  <a:pt x="9" y="95"/>
                </a:lnTo>
                <a:lnTo>
                  <a:pt x="9" y="96"/>
                </a:lnTo>
                <a:lnTo>
                  <a:pt x="10" y="96"/>
                </a:lnTo>
                <a:lnTo>
                  <a:pt x="11" y="96"/>
                </a:lnTo>
                <a:lnTo>
                  <a:pt x="11" y="97"/>
                </a:lnTo>
                <a:lnTo>
                  <a:pt x="11" y="98"/>
                </a:lnTo>
                <a:lnTo>
                  <a:pt x="10" y="98"/>
                </a:lnTo>
                <a:lnTo>
                  <a:pt x="11" y="97"/>
                </a:lnTo>
                <a:lnTo>
                  <a:pt x="10" y="97"/>
                </a:lnTo>
                <a:lnTo>
                  <a:pt x="9" y="96"/>
                </a:lnTo>
                <a:lnTo>
                  <a:pt x="9" y="97"/>
                </a:lnTo>
                <a:lnTo>
                  <a:pt x="8" y="98"/>
                </a:lnTo>
                <a:lnTo>
                  <a:pt x="9" y="98"/>
                </a:lnTo>
                <a:lnTo>
                  <a:pt x="9" y="99"/>
                </a:lnTo>
                <a:lnTo>
                  <a:pt x="8" y="100"/>
                </a:lnTo>
                <a:lnTo>
                  <a:pt x="8" y="99"/>
                </a:lnTo>
                <a:lnTo>
                  <a:pt x="8" y="98"/>
                </a:lnTo>
                <a:lnTo>
                  <a:pt x="8" y="97"/>
                </a:lnTo>
                <a:lnTo>
                  <a:pt x="9" y="96"/>
                </a:lnTo>
                <a:lnTo>
                  <a:pt x="8" y="96"/>
                </a:lnTo>
                <a:lnTo>
                  <a:pt x="7" y="96"/>
                </a:lnTo>
                <a:lnTo>
                  <a:pt x="7" y="95"/>
                </a:lnTo>
                <a:lnTo>
                  <a:pt x="8" y="95"/>
                </a:lnTo>
                <a:lnTo>
                  <a:pt x="8" y="94"/>
                </a:lnTo>
                <a:close/>
                <a:moveTo>
                  <a:pt x="16" y="91"/>
                </a:moveTo>
                <a:lnTo>
                  <a:pt x="16" y="92"/>
                </a:lnTo>
                <a:lnTo>
                  <a:pt x="15" y="92"/>
                </a:lnTo>
                <a:lnTo>
                  <a:pt x="15" y="93"/>
                </a:lnTo>
                <a:lnTo>
                  <a:pt x="15" y="94"/>
                </a:lnTo>
                <a:lnTo>
                  <a:pt x="15" y="93"/>
                </a:lnTo>
                <a:lnTo>
                  <a:pt x="14" y="94"/>
                </a:lnTo>
                <a:lnTo>
                  <a:pt x="13" y="94"/>
                </a:lnTo>
                <a:lnTo>
                  <a:pt x="13" y="93"/>
                </a:lnTo>
                <a:lnTo>
                  <a:pt x="12" y="93"/>
                </a:lnTo>
                <a:lnTo>
                  <a:pt x="11" y="92"/>
                </a:lnTo>
                <a:lnTo>
                  <a:pt x="12" y="92"/>
                </a:lnTo>
                <a:lnTo>
                  <a:pt x="13" y="92"/>
                </a:lnTo>
                <a:lnTo>
                  <a:pt x="13" y="91"/>
                </a:lnTo>
                <a:lnTo>
                  <a:pt x="14" y="91"/>
                </a:lnTo>
                <a:lnTo>
                  <a:pt x="15" y="91"/>
                </a:lnTo>
                <a:lnTo>
                  <a:pt x="16" y="91"/>
                </a:lnTo>
                <a:close/>
                <a:moveTo>
                  <a:pt x="6" y="82"/>
                </a:moveTo>
                <a:lnTo>
                  <a:pt x="6" y="82"/>
                </a:lnTo>
                <a:lnTo>
                  <a:pt x="7" y="82"/>
                </a:lnTo>
                <a:lnTo>
                  <a:pt x="9" y="83"/>
                </a:lnTo>
                <a:lnTo>
                  <a:pt x="9" y="84"/>
                </a:lnTo>
                <a:lnTo>
                  <a:pt x="8" y="85"/>
                </a:lnTo>
                <a:lnTo>
                  <a:pt x="8" y="84"/>
                </a:lnTo>
                <a:lnTo>
                  <a:pt x="7" y="84"/>
                </a:lnTo>
                <a:lnTo>
                  <a:pt x="7" y="83"/>
                </a:lnTo>
                <a:lnTo>
                  <a:pt x="6" y="83"/>
                </a:lnTo>
                <a:lnTo>
                  <a:pt x="5" y="82"/>
                </a:lnTo>
                <a:lnTo>
                  <a:pt x="6" y="82"/>
                </a:lnTo>
                <a:close/>
                <a:moveTo>
                  <a:pt x="6" y="84"/>
                </a:moveTo>
                <a:lnTo>
                  <a:pt x="6" y="85"/>
                </a:lnTo>
                <a:lnTo>
                  <a:pt x="7" y="85"/>
                </a:lnTo>
                <a:lnTo>
                  <a:pt x="7" y="86"/>
                </a:lnTo>
                <a:lnTo>
                  <a:pt x="7" y="87"/>
                </a:lnTo>
                <a:lnTo>
                  <a:pt x="8" y="88"/>
                </a:lnTo>
                <a:lnTo>
                  <a:pt x="7" y="88"/>
                </a:lnTo>
                <a:lnTo>
                  <a:pt x="7" y="87"/>
                </a:lnTo>
                <a:lnTo>
                  <a:pt x="6" y="87"/>
                </a:lnTo>
                <a:lnTo>
                  <a:pt x="6" y="88"/>
                </a:lnTo>
                <a:lnTo>
                  <a:pt x="5" y="87"/>
                </a:lnTo>
                <a:lnTo>
                  <a:pt x="6" y="87"/>
                </a:lnTo>
                <a:lnTo>
                  <a:pt x="6" y="86"/>
                </a:lnTo>
                <a:lnTo>
                  <a:pt x="6" y="87"/>
                </a:lnTo>
                <a:lnTo>
                  <a:pt x="7" y="86"/>
                </a:lnTo>
                <a:lnTo>
                  <a:pt x="6" y="86"/>
                </a:lnTo>
                <a:lnTo>
                  <a:pt x="5" y="85"/>
                </a:lnTo>
                <a:lnTo>
                  <a:pt x="6" y="85"/>
                </a:lnTo>
                <a:lnTo>
                  <a:pt x="5" y="85"/>
                </a:lnTo>
                <a:lnTo>
                  <a:pt x="5" y="84"/>
                </a:lnTo>
                <a:lnTo>
                  <a:pt x="6" y="84"/>
                </a:lnTo>
                <a:close/>
                <a:moveTo>
                  <a:pt x="5" y="70"/>
                </a:moveTo>
                <a:lnTo>
                  <a:pt x="5" y="70"/>
                </a:lnTo>
                <a:lnTo>
                  <a:pt x="6" y="72"/>
                </a:lnTo>
                <a:lnTo>
                  <a:pt x="5" y="72"/>
                </a:lnTo>
                <a:lnTo>
                  <a:pt x="4" y="73"/>
                </a:lnTo>
                <a:lnTo>
                  <a:pt x="4" y="72"/>
                </a:lnTo>
                <a:lnTo>
                  <a:pt x="3" y="72"/>
                </a:lnTo>
                <a:lnTo>
                  <a:pt x="3" y="73"/>
                </a:lnTo>
                <a:lnTo>
                  <a:pt x="3" y="72"/>
                </a:lnTo>
                <a:lnTo>
                  <a:pt x="3" y="71"/>
                </a:lnTo>
                <a:lnTo>
                  <a:pt x="3" y="70"/>
                </a:lnTo>
                <a:lnTo>
                  <a:pt x="4" y="71"/>
                </a:lnTo>
                <a:lnTo>
                  <a:pt x="4" y="70"/>
                </a:lnTo>
                <a:lnTo>
                  <a:pt x="4" y="71"/>
                </a:lnTo>
                <a:lnTo>
                  <a:pt x="5" y="71"/>
                </a:lnTo>
                <a:lnTo>
                  <a:pt x="5" y="70"/>
                </a:lnTo>
                <a:close/>
                <a:moveTo>
                  <a:pt x="26" y="48"/>
                </a:moveTo>
                <a:lnTo>
                  <a:pt x="25" y="48"/>
                </a:lnTo>
                <a:lnTo>
                  <a:pt x="23" y="48"/>
                </a:lnTo>
                <a:lnTo>
                  <a:pt x="22" y="48"/>
                </a:lnTo>
                <a:lnTo>
                  <a:pt x="21" y="47"/>
                </a:lnTo>
                <a:lnTo>
                  <a:pt x="24" y="47"/>
                </a:lnTo>
                <a:lnTo>
                  <a:pt x="25" y="47"/>
                </a:lnTo>
                <a:lnTo>
                  <a:pt x="26" y="47"/>
                </a:lnTo>
                <a:lnTo>
                  <a:pt x="26" y="48"/>
                </a:lnTo>
                <a:close/>
                <a:moveTo>
                  <a:pt x="9" y="103"/>
                </a:moveTo>
                <a:lnTo>
                  <a:pt x="9" y="103"/>
                </a:lnTo>
                <a:lnTo>
                  <a:pt x="10" y="104"/>
                </a:lnTo>
                <a:lnTo>
                  <a:pt x="10" y="105"/>
                </a:lnTo>
                <a:lnTo>
                  <a:pt x="10" y="106"/>
                </a:lnTo>
                <a:lnTo>
                  <a:pt x="10" y="108"/>
                </a:lnTo>
                <a:lnTo>
                  <a:pt x="9" y="108"/>
                </a:lnTo>
                <a:lnTo>
                  <a:pt x="8" y="108"/>
                </a:lnTo>
                <a:lnTo>
                  <a:pt x="8" y="107"/>
                </a:lnTo>
                <a:lnTo>
                  <a:pt x="8" y="105"/>
                </a:lnTo>
                <a:lnTo>
                  <a:pt x="9" y="105"/>
                </a:lnTo>
                <a:lnTo>
                  <a:pt x="9" y="104"/>
                </a:lnTo>
                <a:lnTo>
                  <a:pt x="9" y="103"/>
                </a:lnTo>
                <a:close/>
                <a:moveTo>
                  <a:pt x="11" y="93"/>
                </a:moveTo>
                <a:lnTo>
                  <a:pt x="12" y="93"/>
                </a:lnTo>
                <a:lnTo>
                  <a:pt x="13" y="93"/>
                </a:lnTo>
                <a:lnTo>
                  <a:pt x="13" y="94"/>
                </a:lnTo>
                <a:lnTo>
                  <a:pt x="13" y="95"/>
                </a:lnTo>
                <a:lnTo>
                  <a:pt x="13" y="96"/>
                </a:lnTo>
                <a:lnTo>
                  <a:pt x="12" y="96"/>
                </a:lnTo>
                <a:lnTo>
                  <a:pt x="11" y="96"/>
                </a:lnTo>
                <a:lnTo>
                  <a:pt x="12" y="96"/>
                </a:lnTo>
                <a:lnTo>
                  <a:pt x="11" y="96"/>
                </a:lnTo>
                <a:lnTo>
                  <a:pt x="10" y="95"/>
                </a:lnTo>
                <a:lnTo>
                  <a:pt x="10" y="94"/>
                </a:lnTo>
                <a:lnTo>
                  <a:pt x="10" y="93"/>
                </a:lnTo>
                <a:lnTo>
                  <a:pt x="11" y="93"/>
                </a:lnTo>
                <a:lnTo>
                  <a:pt x="10" y="93"/>
                </a:lnTo>
                <a:lnTo>
                  <a:pt x="10" y="92"/>
                </a:lnTo>
                <a:lnTo>
                  <a:pt x="11" y="92"/>
                </a:lnTo>
                <a:lnTo>
                  <a:pt x="11" y="93"/>
                </a:lnTo>
                <a:close/>
                <a:moveTo>
                  <a:pt x="16" y="79"/>
                </a:moveTo>
                <a:lnTo>
                  <a:pt x="16" y="80"/>
                </a:lnTo>
                <a:lnTo>
                  <a:pt x="16" y="82"/>
                </a:lnTo>
                <a:lnTo>
                  <a:pt x="16" y="83"/>
                </a:lnTo>
                <a:lnTo>
                  <a:pt x="15" y="83"/>
                </a:lnTo>
                <a:lnTo>
                  <a:pt x="15" y="84"/>
                </a:lnTo>
                <a:lnTo>
                  <a:pt x="14" y="84"/>
                </a:lnTo>
                <a:lnTo>
                  <a:pt x="11" y="82"/>
                </a:lnTo>
                <a:lnTo>
                  <a:pt x="12" y="82"/>
                </a:lnTo>
                <a:lnTo>
                  <a:pt x="12" y="81"/>
                </a:lnTo>
                <a:lnTo>
                  <a:pt x="13" y="81"/>
                </a:lnTo>
                <a:lnTo>
                  <a:pt x="14" y="81"/>
                </a:lnTo>
                <a:lnTo>
                  <a:pt x="15" y="80"/>
                </a:lnTo>
                <a:lnTo>
                  <a:pt x="15" y="79"/>
                </a:lnTo>
                <a:lnTo>
                  <a:pt x="16" y="79"/>
                </a:lnTo>
                <a:close/>
                <a:moveTo>
                  <a:pt x="9" y="58"/>
                </a:moveTo>
                <a:lnTo>
                  <a:pt x="9" y="58"/>
                </a:lnTo>
                <a:lnTo>
                  <a:pt x="8" y="58"/>
                </a:lnTo>
                <a:lnTo>
                  <a:pt x="7" y="59"/>
                </a:lnTo>
                <a:lnTo>
                  <a:pt x="5" y="59"/>
                </a:lnTo>
                <a:lnTo>
                  <a:pt x="4" y="59"/>
                </a:lnTo>
                <a:lnTo>
                  <a:pt x="5" y="59"/>
                </a:lnTo>
                <a:lnTo>
                  <a:pt x="5" y="58"/>
                </a:lnTo>
                <a:lnTo>
                  <a:pt x="3" y="58"/>
                </a:lnTo>
                <a:lnTo>
                  <a:pt x="4" y="57"/>
                </a:lnTo>
                <a:lnTo>
                  <a:pt x="5" y="57"/>
                </a:lnTo>
                <a:lnTo>
                  <a:pt x="9" y="58"/>
                </a:lnTo>
                <a:close/>
                <a:moveTo>
                  <a:pt x="18" y="50"/>
                </a:moveTo>
                <a:lnTo>
                  <a:pt x="18" y="51"/>
                </a:lnTo>
                <a:lnTo>
                  <a:pt x="17" y="51"/>
                </a:lnTo>
                <a:lnTo>
                  <a:pt x="14" y="52"/>
                </a:lnTo>
                <a:lnTo>
                  <a:pt x="14" y="51"/>
                </a:lnTo>
                <a:lnTo>
                  <a:pt x="15" y="51"/>
                </a:lnTo>
                <a:lnTo>
                  <a:pt x="14" y="51"/>
                </a:lnTo>
                <a:lnTo>
                  <a:pt x="14" y="50"/>
                </a:lnTo>
                <a:lnTo>
                  <a:pt x="16" y="50"/>
                </a:lnTo>
                <a:lnTo>
                  <a:pt x="17" y="50"/>
                </a:lnTo>
                <a:lnTo>
                  <a:pt x="18" y="50"/>
                </a:lnTo>
                <a:close/>
                <a:moveTo>
                  <a:pt x="22" y="49"/>
                </a:moveTo>
                <a:lnTo>
                  <a:pt x="19" y="51"/>
                </a:lnTo>
                <a:lnTo>
                  <a:pt x="18" y="51"/>
                </a:lnTo>
                <a:lnTo>
                  <a:pt x="19" y="50"/>
                </a:lnTo>
                <a:lnTo>
                  <a:pt x="19" y="49"/>
                </a:lnTo>
                <a:lnTo>
                  <a:pt x="18" y="49"/>
                </a:lnTo>
                <a:lnTo>
                  <a:pt x="19" y="48"/>
                </a:lnTo>
                <a:lnTo>
                  <a:pt x="19" y="47"/>
                </a:lnTo>
                <a:lnTo>
                  <a:pt x="20" y="47"/>
                </a:lnTo>
                <a:lnTo>
                  <a:pt x="21" y="48"/>
                </a:lnTo>
                <a:lnTo>
                  <a:pt x="21" y="49"/>
                </a:lnTo>
                <a:lnTo>
                  <a:pt x="22" y="49"/>
                </a:lnTo>
                <a:close/>
                <a:moveTo>
                  <a:pt x="11" y="106"/>
                </a:moveTo>
                <a:lnTo>
                  <a:pt x="12" y="107"/>
                </a:lnTo>
                <a:lnTo>
                  <a:pt x="11" y="107"/>
                </a:lnTo>
                <a:lnTo>
                  <a:pt x="11" y="106"/>
                </a:lnTo>
                <a:close/>
                <a:moveTo>
                  <a:pt x="14" y="94"/>
                </a:moveTo>
                <a:lnTo>
                  <a:pt x="15" y="95"/>
                </a:lnTo>
                <a:lnTo>
                  <a:pt x="14" y="95"/>
                </a:lnTo>
                <a:lnTo>
                  <a:pt x="14" y="94"/>
                </a:lnTo>
                <a:close/>
                <a:moveTo>
                  <a:pt x="15" y="97"/>
                </a:moveTo>
                <a:lnTo>
                  <a:pt x="16" y="97"/>
                </a:lnTo>
                <a:lnTo>
                  <a:pt x="15" y="97"/>
                </a:lnTo>
                <a:close/>
                <a:moveTo>
                  <a:pt x="20" y="92"/>
                </a:moveTo>
                <a:lnTo>
                  <a:pt x="20" y="92"/>
                </a:lnTo>
                <a:lnTo>
                  <a:pt x="20" y="93"/>
                </a:lnTo>
                <a:lnTo>
                  <a:pt x="18" y="93"/>
                </a:lnTo>
                <a:lnTo>
                  <a:pt x="19" y="92"/>
                </a:lnTo>
                <a:lnTo>
                  <a:pt x="20" y="92"/>
                </a:lnTo>
                <a:close/>
                <a:moveTo>
                  <a:pt x="5" y="73"/>
                </a:moveTo>
                <a:lnTo>
                  <a:pt x="6" y="73"/>
                </a:lnTo>
                <a:lnTo>
                  <a:pt x="6" y="74"/>
                </a:lnTo>
                <a:lnTo>
                  <a:pt x="5" y="74"/>
                </a:lnTo>
                <a:lnTo>
                  <a:pt x="4" y="74"/>
                </a:lnTo>
                <a:lnTo>
                  <a:pt x="5" y="73"/>
                </a:lnTo>
                <a:close/>
                <a:moveTo>
                  <a:pt x="1" y="72"/>
                </a:moveTo>
                <a:lnTo>
                  <a:pt x="1" y="73"/>
                </a:lnTo>
                <a:lnTo>
                  <a:pt x="2" y="73"/>
                </a:lnTo>
                <a:lnTo>
                  <a:pt x="2" y="74"/>
                </a:lnTo>
                <a:lnTo>
                  <a:pt x="1" y="74"/>
                </a:lnTo>
                <a:lnTo>
                  <a:pt x="1" y="73"/>
                </a:lnTo>
                <a:lnTo>
                  <a:pt x="0" y="73"/>
                </a:lnTo>
                <a:lnTo>
                  <a:pt x="0" y="72"/>
                </a:lnTo>
                <a:lnTo>
                  <a:pt x="1" y="72"/>
                </a:lnTo>
                <a:close/>
                <a:moveTo>
                  <a:pt x="21" y="46"/>
                </a:moveTo>
                <a:lnTo>
                  <a:pt x="21" y="47"/>
                </a:lnTo>
                <a:lnTo>
                  <a:pt x="20" y="47"/>
                </a:lnTo>
                <a:lnTo>
                  <a:pt x="20" y="46"/>
                </a:lnTo>
                <a:lnTo>
                  <a:pt x="21" y="46"/>
                </a:lnTo>
                <a:close/>
                <a:moveTo>
                  <a:pt x="22" y="45"/>
                </a:moveTo>
                <a:lnTo>
                  <a:pt x="22" y="45"/>
                </a:lnTo>
                <a:lnTo>
                  <a:pt x="23" y="45"/>
                </a:lnTo>
                <a:lnTo>
                  <a:pt x="22" y="45"/>
                </a:lnTo>
                <a:lnTo>
                  <a:pt x="21" y="45"/>
                </a:lnTo>
                <a:lnTo>
                  <a:pt x="22" y="45"/>
                </a:lnTo>
                <a:close/>
                <a:moveTo>
                  <a:pt x="68" y="27"/>
                </a:moveTo>
                <a:lnTo>
                  <a:pt x="66" y="27"/>
                </a:lnTo>
                <a:lnTo>
                  <a:pt x="65" y="28"/>
                </a:lnTo>
                <a:lnTo>
                  <a:pt x="60" y="28"/>
                </a:lnTo>
                <a:lnTo>
                  <a:pt x="59" y="28"/>
                </a:lnTo>
                <a:lnTo>
                  <a:pt x="58" y="29"/>
                </a:lnTo>
                <a:lnTo>
                  <a:pt x="56" y="29"/>
                </a:lnTo>
                <a:lnTo>
                  <a:pt x="56" y="28"/>
                </a:lnTo>
                <a:lnTo>
                  <a:pt x="55" y="28"/>
                </a:lnTo>
                <a:lnTo>
                  <a:pt x="55" y="29"/>
                </a:lnTo>
                <a:lnTo>
                  <a:pt x="55" y="28"/>
                </a:lnTo>
                <a:lnTo>
                  <a:pt x="55" y="27"/>
                </a:lnTo>
                <a:lnTo>
                  <a:pt x="56" y="27"/>
                </a:lnTo>
                <a:lnTo>
                  <a:pt x="57" y="26"/>
                </a:lnTo>
                <a:lnTo>
                  <a:pt x="59" y="26"/>
                </a:lnTo>
                <a:lnTo>
                  <a:pt x="60" y="26"/>
                </a:lnTo>
                <a:lnTo>
                  <a:pt x="61" y="26"/>
                </a:lnTo>
                <a:lnTo>
                  <a:pt x="59" y="26"/>
                </a:lnTo>
                <a:lnTo>
                  <a:pt x="60" y="26"/>
                </a:lnTo>
                <a:lnTo>
                  <a:pt x="62" y="25"/>
                </a:lnTo>
                <a:lnTo>
                  <a:pt x="63" y="25"/>
                </a:lnTo>
                <a:lnTo>
                  <a:pt x="63" y="26"/>
                </a:lnTo>
                <a:lnTo>
                  <a:pt x="63" y="25"/>
                </a:lnTo>
                <a:lnTo>
                  <a:pt x="64" y="25"/>
                </a:lnTo>
                <a:lnTo>
                  <a:pt x="65" y="25"/>
                </a:lnTo>
                <a:lnTo>
                  <a:pt x="65" y="26"/>
                </a:lnTo>
                <a:lnTo>
                  <a:pt x="66" y="26"/>
                </a:lnTo>
                <a:lnTo>
                  <a:pt x="67" y="26"/>
                </a:lnTo>
                <a:lnTo>
                  <a:pt x="68" y="26"/>
                </a:lnTo>
                <a:lnTo>
                  <a:pt x="68" y="27"/>
                </a:lnTo>
                <a:close/>
                <a:moveTo>
                  <a:pt x="98" y="22"/>
                </a:moveTo>
                <a:lnTo>
                  <a:pt x="98" y="22"/>
                </a:lnTo>
                <a:lnTo>
                  <a:pt x="96" y="23"/>
                </a:lnTo>
                <a:lnTo>
                  <a:pt x="95" y="23"/>
                </a:lnTo>
                <a:lnTo>
                  <a:pt x="96" y="22"/>
                </a:lnTo>
                <a:lnTo>
                  <a:pt x="98" y="22"/>
                </a:lnTo>
                <a:lnTo>
                  <a:pt x="99" y="22"/>
                </a:lnTo>
                <a:lnTo>
                  <a:pt x="98" y="22"/>
                </a:lnTo>
                <a:close/>
                <a:moveTo>
                  <a:pt x="102" y="8"/>
                </a:moveTo>
                <a:lnTo>
                  <a:pt x="101" y="8"/>
                </a:lnTo>
                <a:lnTo>
                  <a:pt x="100" y="8"/>
                </a:lnTo>
                <a:lnTo>
                  <a:pt x="101" y="7"/>
                </a:lnTo>
                <a:lnTo>
                  <a:pt x="102" y="8"/>
                </a:lnTo>
                <a:close/>
                <a:moveTo>
                  <a:pt x="100" y="6"/>
                </a:moveTo>
                <a:lnTo>
                  <a:pt x="100" y="6"/>
                </a:lnTo>
                <a:lnTo>
                  <a:pt x="100" y="7"/>
                </a:lnTo>
                <a:lnTo>
                  <a:pt x="99" y="7"/>
                </a:lnTo>
                <a:lnTo>
                  <a:pt x="98" y="7"/>
                </a:lnTo>
                <a:lnTo>
                  <a:pt x="98" y="6"/>
                </a:lnTo>
                <a:lnTo>
                  <a:pt x="99" y="6"/>
                </a:lnTo>
                <a:lnTo>
                  <a:pt x="100" y="6"/>
                </a:lnTo>
                <a:close/>
                <a:moveTo>
                  <a:pt x="102" y="9"/>
                </a:moveTo>
                <a:lnTo>
                  <a:pt x="101" y="10"/>
                </a:lnTo>
                <a:lnTo>
                  <a:pt x="100" y="9"/>
                </a:lnTo>
                <a:lnTo>
                  <a:pt x="99" y="9"/>
                </a:lnTo>
                <a:lnTo>
                  <a:pt x="98" y="9"/>
                </a:lnTo>
                <a:lnTo>
                  <a:pt x="97" y="8"/>
                </a:lnTo>
                <a:lnTo>
                  <a:pt x="98" y="8"/>
                </a:lnTo>
                <a:lnTo>
                  <a:pt x="96" y="7"/>
                </a:lnTo>
                <a:lnTo>
                  <a:pt x="96" y="6"/>
                </a:lnTo>
                <a:lnTo>
                  <a:pt x="97" y="7"/>
                </a:lnTo>
                <a:lnTo>
                  <a:pt x="99" y="7"/>
                </a:lnTo>
                <a:lnTo>
                  <a:pt x="100" y="8"/>
                </a:lnTo>
                <a:lnTo>
                  <a:pt x="101" y="8"/>
                </a:lnTo>
                <a:lnTo>
                  <a:pt x="102" y="9"/>
                </a:lnTo>
                <a:close/>
                <a:moveTo>
                  <a:pt x="99" y="2"/>
                </a:moveTo>
                <a:lnTo>
                  <a:pt x="98" y="3"/>
                </a:lnTo>
                <a:lnTo>
                  <a:pt x="97" y="3"/>
                </a:lnTo>
                <a:lnTo>
                  <a:pt x="96" y="3"/>
                </a:lnTo>
                <a:lnTo>
                  <a:pt x="96" y="2"/>
                </a:lnTo>
                <a:lnTo>
                  <a:pt x="95" y="2"/>
                </a:lnTo>
                <a:lnTo>
                  <a:pt x="94" y="3"/>
                </a:lnTo>
                <a:lnTo>
                  <a:pt x="92" y="3"/>
                </a:lnTo>
                <a:lnTo>
                  <a:pt x="94" y="2"/>
                </a:lnTo>
                <a:lnTo>
                  <a:pt x="97" y="1"/>
                </a:lnTo>
                <a:lnTo>
                  <a:pt x="98" y="1"/>
                </a:lnTo>
                <a:lnTo>
                  <a:pt x="98" y="2"/>
                </a:lnTo>
                <a:lnTo>
                  <a:pt x="99" y="2"/>
                </a:lnTo>
                <a:close/>
                <a:moveTo>
                  <a:pt x="97" y="1"/>
                </a:moveTo>
                <a:lnTo>
                  <a:pt x="96" y="1"/>
                </a:lnTo>
                <a:lnTo>
                  <a:pt x="95" y="1"/>
                </a:lnTo>
                <a:lnTo>
                  <a:pt x="94" y="2"/>
                </a:lnTo>
                <a:lnTo>
                  <a:pt x="92" y="2"/>
                </a:lnTo>
                <a:lnTo>
                  <a:pt x="91" y="3"/>
                </a:lnTo>
                <a:lnTo>
                  <a:pt x="92" y="3"/>
                </a:lnTo>
                <a:lnTo>
                  <a:pt x="91" y="2"/>
                </a:lnTo>
                <a:lnTo>
                  <a:pt x="91" y="3"/>
                </a:lnTo>
                <a:lnTo>
                  <a:pt x="91" y="2"/>
                </a:lnTo>
                <a:lnTo>
                  <a:pt x="92" y="2"/>
                </a:lnTo>
                <a:lnTo>
                  <a:pt x="92" y="1"/>
                </a:lnTo>
                <a:lnTo>
                  <a:pt x="93" y="1"/>
                </a:lnTo>
                <a:lnTo>
                  <a:pt x="95" y="1"/>
                </a:lnTo>
                <a:lnTo>
                  <a:pt x="96" y="0"/>
                </a:lnTo>
                <a:lnTo>
                  <a:pt x="97" y="0"/>
                </a:lnTo>
                <a:lnTo>
                  <a:pt x="97" y="1"/>
                </a:lnTo>
                <a:close/>
                <a:moveTo>
                  <a:pt x="94" y="0"/>
                </a:moveTo>
                <a:lnTo>
                  <a:pt x="93" y="1"/>
                </a:lnTo>
                <a:lnTo>
                  <a:pt x="93" y="0"/>
                </a:lnTo>
                <a:lnTo>
                  <a:pt x="93" y="1"/>
                </a:lnTo>
                <a:lnTo>
                  <a:pt x="92" y="1"/>
                </a:lnTo>
                <a:lnTo>
                  <a:pt x="93" y="0"/>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311" name="Freeform 1814">
            <a:extLst>
              <a:ext uri="{FF2B5EF4-FFF2-40B4-BE49-F238E27FC236}">
                <a16:creationId xmlns:a16="http://schemas.microsoft.com/office/drawing/2014/main" id="{667F8B6C-A237-4F4F-9B3D-878C14565EEE}"/>
              </a:ext>
            </a:extLst>
          </xdr:cNvPr>
          <xdr:cNvSpPr>
            <a:spLocks/>
          </xdr:cNvSpPr>
        </xdr:nvSpPr>
        <xdr:spPr bwMode="auto">
          <a:xfrm>
            <a:off x="750" y="538"/>
            <a:ext cx="137" cy="129"/>
          </a:xfrm>
          <a:custGeom>
            <a:avLst/>
            <a:gdLst>
              <a:gd name="T0" fmla="*/ 95 w 137"/>
              <a:gd name="T1" fmla="*/ 3 h 129"/>
              <a:gd name="T2" fmla="*/ 101 w 137"/>
              <a:gd name="T3" fmla="*/ 3 h 129"/>
              <a:gd name="T4" fmla="*/ 100 w 137"/>
              <a:gd name="T5" fmla="*/ 7 h 129"/>
              <a:gd name="T6" fmla="*/ 92 w 137"/>
              <a:gd name="T7" fmla="*/ 9 h 129"/>
              <a:gd name="T8" fmla="*/ 86 w 137"/>
              <a:gd name="T9" fmla="*/ 11 h 129"/>
              <a:gd name="T10" fmla="*/ 80 w 137"/>
              <a:gd name="T11" fmla="*/ 14 h 129"/>
              <a:gd name="T12" fmla="*/ 74 w 137"/>
              <a:gd name="T13" fmla="*/ 20 h 129"/>
              <a:gd name="T14" fmla="*/ 77 w 137"/>
              <a:gd name="T15" fmla="*/ 23 h 129"/>
              <a:gd name="T16" fmla="*/ 85 w 137"/>
              <a:gd name="T17" fmla="*/ 21 h 129"/>
              <a:gd name="T18" fmla="*/ 93 w 137"/>
              <a:gd name="T19" fmla="*/ 23 h 129"/>
              <a:gd name="T20" fmla="*/ 77 w 137"/>
              <a:gd name="T21" fmla="*/ 28 h 129"/>
              <a:gd name="T22" fmla="*/ 67 w 137"/>
              <a:gd name="T23" fmla="*/ 26 h 129"/>
              <a:gd name="T24" fmla="*/ 62 w 137"/>
              <a:gd name="T25" fmla="*/ 31 h 129"/>
              <a:gd name="T26" fmla="*/ 55 w 137"/>
              <a:gd name="T27" fmla="*/ 34 h 129"/>
              <a:gd name="T28" fmla="*/ 52 w 137"/>
              <a:gd name="T29" fmla="*/ 38 h 129"/>
              <a:gd name="T30" fmla="*/ 45 w 137"/>
              <a:gd name="T31" fmla="*/ 36 h 129"/>
              <a:gd name="T32" fmla="*/ 42 w 137"/>
              <a:gd name="T33" fmla="*/ 37 h 129"/>
              <a:gd name="T34" fmla="*/ 36 w 137"/>
              <a:gd name="T35" fmla="*/ 41 h 129"/>
              <a:gd name="T36" fmla="*/ 38 w 137"/>
              <a:gd name="T37" fmla="*/ 45 h 129"/>
              <a:gd name="T38" fmla="*/ 25 w 137"/>
              <a:gd name="T39" fmla="*/ 44 h 129"/>
              <a:gd name="T40" fmla="*/ 29 w 137"/>
              <a:gd name="T41" fmla="*/ 47 h 129"/>
              <a:gd name="T42" fmla="*/ 31 w 137"/>
              <a:gd name="T43" fmla="*/ 50 h 129"/>
              <a:gd name="T44" fmla="*/ 16 w 137"/>
              <a:gd name="T45" fmla="*/ 52 h 129"/>
              <a:gd name="T46" fmla="*/ 9 w 137"/>
              <a:gd name="T47" fmla="*/ 54 h 129"/>
              <a:gd name="T48" fmla="*/ 4 w 137"/>
              <a:gd name="T49" fmla="*/ 57 h 129"/>
              <a:gd name="T50" fmla="*/ 17 w 137"/>
              <a:gd name="T51" fmla="*/ 58 h 129"/>
              <a:gd name="T52" fmla="*/ 3 w 137"/>
              <a:gd name="T53" fmla="*/ 61 h 129"/>
              <a:gd name="T54" fmla="*/ 4 w 137"/>
              <a:gd name="T55" fmla="*/ 64 h 129"/>
              <a:gd name="T56" fmla="*/ 1 w 137"/>
              <a:gd name="T57" fmla="*/ 66 h 129"/>
              <a:gd name="T58" fmla="*/ 1 w 137"/>
              <a:gd name="T59" fmla="*/ 69 h 129"/>
              <a:gd name="T60" fmla="*/ 16 w 137"/>
              <a:gd name="T61" fmla="*/ 71 h 129"/>
              <a:gd name="T62" fmla="*/ 28 w 137"/>
              <a:gd name="T63" fmla="*/ 70 h 129"/>
              <a:gd name="T64" fmla="*/ 35 w 137"/>
              <a:gd name="T65" fmla="*/ 68 h 129"/>
              <a:gd name="T66" fmla="*/ 30 w 137"/>
              <a:gd name="T67" fmla="*/ 74 h 129"/>
              <a:gd name="T68" fmla="*/ 12 w 137"/>
              <a:gd name="T69" fmla="*/ 72 h 129"/>
              <a:gd name="T70" fmla="*/ 3 w 137"/>
              <a:gd name="T71" fmla="*/ 77 h 129"/>
              <a:gd name="T72" fmla="*/ 2 w 137"/>
              <a:gd name="T73" fmla="*/ 78 h 129"/>
              <a:gd name="T74" fmla="*/ 12 w 137"/>
              <a:gd name="T75" fmla="*/ 80 h 129"/>
              <a:gd name="T76" fmla="*/ 6 w 137"/>
              <a:gd name="T77" fmla="*/ 89 h 129"/>
              <a:gd name="T78" fmla="*/ 13 w 137"/>
              <a:gd name="T79" fmla="*/ 88 h 129"/>
              <a:gd name="T80" fmla="*/ 19 w 137"/>
              <a:gd name="T81" fmla="*/ 85 h 129"/>
              <a:gd name="T82" fmla="*/ 25 w 137"/>
              <a:gd name="T83" fmla="*/ 87 h 129"/>
              <a:gd name="T84" fmla="*/ 14 w 137"/>
              <a:gd name="T85" fmla="*/ 93 h 129"/>
              <a:gd name="T86" fmla="*/ 12 w 137"/>
              <a:gd name="T87" fmla="*/ 98 h 129"/>
              <a:gd name="T88" fmla="*/ 7 w 137"/>
              <a:gd name="T89" fmla="*/ 98 h 129"/>
              <a:gd name="T90" fmla="*/ 8 w 137"/>
              <a:gd name="T91" fmla="*/ 105 h 129"/>
              <a:gd name="T92" fmla="*/ 18 w 137"/>
              <a:gd name="T93" fmla="*/ 101 h 129"/>
              <a:gd name="T94" fmla="*/ 16 w 137"/>
              <a:gd name="T95" fmla="*/ 104 h 129"/>
              <a:gd name="T96" fmla="*/ 16 w 137"/>
              <a:gd name="T97" fmla="*/ 110 h 129"/>
              <a:gd name="T98" fmla="*/ 10 w 137"/>
              <a:gd name="T99" fmla="*/ 111 h 129"/>
              <a:gd name="T100" fmla="*/ 25 w 137"/>
              <a:gd name="T101" fmla="*/ 123 h 129"/>
              <a:gd name="T102" fmla="*/ 28 w 137"/>
              <a:gd name="T103" fmla="*/ 126 h 129"/>
              <a:gd name="T104" fmla="*/ 36 w 137"/>
              <a:gd name="T105" fmla="*/ 128 h 129"/>
              <a:gd name="T106" fmla="*/ 50 w 137"/>
              <a:gd name="T107" fmla="*/ 125 h 129"/>
              <a:gd name="T108" fmla="*/ 63 w 137"/>
              <a:gd name="T109" fmla="*/ 116 h 129"/>
              <a:gd name="T110" fmla="*/ 71 w 137"/>
              <a:gd name="T111" fmla="*/ 110 h 129"/>
              <a:gd name="T112" fmla="*/ 78 w 137"/>
              <a:gd name="T113" fmla="*/ 109 h 129"/>
              <a:gd name="T114" fmla="*/ 82 w 137"/>
              <a:gd name="T115" fmla="*/ 102 h 129"/>
              <a:gd name="T116" fmla="*/ 83 w 137"/>
              <a:gd name="T117" fmla="*/ 96 h 129"/>
              <a:gd name="T118" fmla="*/ 84 w 137"/>
              <a:gd name="T119" fmla="*/ 103 h 129"/>
              <a:gd name="T120" fmla="*/ 92 w 137"/>
              <a:gd name="T121" fmla="*/ 107 h 129"/>
              <a:gd name="T122" fmla="*/ 104 w 137"/>
              <a:gd name="T123" fmla="*/ 97 h 129"/>
              <a:gd name="T124" fmla="*/ 110 w 137"/>
              <a:gd name="T125" fmla="*/ 62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7" h="129">
                <a:moveTo>
                  <a:pt x="137" y="12"/>
                </a:moveTo>
                <a:lnTo>
                  <a:pt x="137" y="10"/>
                </a:lnTo>
                <a:lnTo>
                  <a:pt x="133" y="9"/>
                </a:lnTo>
                <a:lnTo>
                  <a:pt x="132" y="9"/>
                </a:lnTo>
                <a:lnTo>
                  <a:pt x="131" y="8"/>
                </a:lnTo>
                <a:lnTo>
                  <a:pt x="130" y="8"/>
                </a:lnTo>
                <a:lnTo>
                  <a:pt x="130" y="7"/>
                </a:lnTo>
                <a:lnTo>
                  <a:pt x="133" y="4"/>
                </a:lnTo>
                <a:lnTo>
                  <a:pt x="136" y="0"/>
                </a:lnTo>
                <a:lnTo>
                  <a:pt x="137" y="0"/>
                </a:lnTo>
                <a:lnTo>
                  <a:pt x="108" y="0"/>
                </a:lnTo>
                <a:lnTo>
                  <a:pt x="102" y="0"/>
                </a:lnTo>
                <a:lnTo>
                  <a:pt x="103" y="0"/>
                </a:lnTo>
                <a:lnTo>
                  <a:pt x="102" y="0"/>
                </a:lnTo>
                <a:lnTo>
                  <a:pt x="101" y="1"/>
                </a:lnTo>
                <a:lnTo>
                  <a:pt x="100" y="1"/>
                </a:lnTo>
                <a:lnTo>
                  <a:pt x="99" y="1"/>
                </a:lnTo>
                <a:lnTo>
                  <a:pt x="100" y="1"/>
                </a:lnTo>
                <a:lnTo>
                  <a:pt x="99" y="1"/>
                </a:lnTo>
                <a:lnTo>
                  <a:pt x="97" y="1"/>
                </a:lnTo>
                <a:lnTo>
                  <a:pt x="98" y="2"/>
                </a:lnTo>
                <a:lnTo>
                  <a:pt x="99" y="1"/>
                </a:lnTo>
                <a:lnTo>
                  <a:pt x="99" y="2"/>
                </a:lnTo>
                <a:lnTo>
                  <a:pt x="98" y="2"/>
                </a:lnTo>
                <a:lnTo>
                  <a:pt x="97" y="1"/>
                </a:lnTo>
                <a:lnTo>
                  <a:pt x="95" y="2"/>
                </a:lnTo>
                <a:lnTo>
                  <a:pt x="94" y="3"/>
                </a:lnTo>
                <a:lnTo>
                  <a:pt x="95" y="3"/>
                </a:lnTo>
                <a:lnTo>
                  <a:pt x="98" y="2"/>
                </a:lnTo>
                <a:lnTo>
                  <a:pt x="101" y="1"/>
                </a:lnTo>
                <a:lnTo>
                  <a:pt x="100" y="2"/>
                </a:lnTo>
                <a:lnTo>
                  <a:pt x="98" y="2"/>
                </a:lnTo>
                <a:lnTo>
                  <a:pt x="96" y="3"/>
                </a:lnTo>
                <a:lnTo>
                  <a:pt x="95" y="3"/>
                </a:lnTo>
                <a:lnTo>
                  <a:pt x="94" y="3"/>
                </a:lnTo>
                <a:lnTo>
                  <a:pt x="95" y="3"/>
                </a:lnTo>
                <a:lnTo>
                  <a:pt x="97" y="3"/>
                </a:lnTo>
                <a:lnTo>
                  <a:pt x="96" y="4"/>
                </a:lnTo>
                <a:lnTo>
                  <a:pt x="95" y="4"/>
                </a:lnTo>
                <a:lnTo>
                  <a:pt x="94" y="5"/>
                </a:lnTo>
                <a:lnTo>
                  <a:pt x="95" y="5"/>
                </a:lnTo>
                <a:lnTo>
                  <a:pt x="96" y="4"/>
                </a:lnTo>
                <a:lnTo>
                  <a:pt x="97" y="4"/>
                </a:lnTo>
                <a:lnTo>
                  <a:pt x="97" y="3"/>
                </a:lnTo>
                <a:lnTo>
                  <a:pt x="98" y="3"/>
                </a:lnTo>
                <a:lnTo>
                  <a:pt x="99" y="3"/>
                </a:lnTo>
                <a:lnTo>
                  <a:pt x="99" y="2"/>
                </a:lnTo>
                <a:lnTo>
                  <a:pt x="102" y="2"/>
                </a:lnTo>
                <a:lnTo>
                  <a:pt x="104" y="1"/>
                </a:lnTo>
                <a:lnTo>
                  <a:pt x="105" y="1"/>
                </a:lnTo>
                <a:lnTo>
                  <a:pt x="106" y="0"/>
                </a:lnTo>
                <a:lnTo>
                  <a:pt x="107" y="0"/>
                </a:lnTo>
                <a:lnTo>
                  <a:pt x="108" y="1"/>
                </a:lnTo>
                <a:lnTo>
                  <a:pt x="107" y="1"/>
                </a:lnTo>
                <a:lnTo>
                  <a:pt x="106" y="1"/>
                </a:lnTo>
                <a:lnTo>
                  <a:pt x="105" y="1"/>
                </a:lnTo>
                <a:lnTo>
                  <a:pt x="104" y="1"/>
                </a:lnTo>
                <a:lnTo>
                  <a:pt x="101" y="2"/>
                </a:lnTo>
                <a:lnTo>
                  <a:pt x="101" y="3"/>
                </a:lnTo>
                <a:lnTo>
                  <a:pt x="100" y="3"/>
                </a:lnTo>
                <a:lnTo>
                  <a:pt x="101" y="3"/>
                </a:lnTo>
                <a:lnTo>
                  <a:pt x="102" y="3"/>
                </a:lnTo>
                <a:lnTo>
                  <a:pt x="100" y="3"/>
                </a:lnTo>
                <a:lnTo>
                  <a:pt x="101" y="3"/>
                </a:lnTo>
                <a:lnTo>
                  <a:pt x="101" y="4"/>
                </a:lnTo>
                <a:lnTo>
                  <a:pt x="102" y="4"/>
                </a:lnTo>
                <a:lnTo>
                  <a:pt x="103" y="4"/>
                </a:lnTo>
                <a:lnTo>
                  <a:pt x="101" y="4"/>
                </a:lnTo>
                <a:lnTo>
                  <a:pt x="100" y="4"/>
                </a:lnTo>
                <a:lnTo>
                  <a:pt x="99" y="4"/>
                </a:lnTo>
                <a:lnTo>
                  <a:pt x="98" y="4"/>
                </a:lnTo>
                <a:lnTo>
                  <a:pt x="99" y="4"/>
                </a:lnTo>
                <a:lnTo>
                  <a:pt x="99" y="5"/>
                </a:lnTo>
                <a:lnTo>
                  <a:pt x="98" y="5"/>
                </a:lnTo>
                <a:lnTo>
                  <a:pt x="96" y="5"/>
                </a:lnTo>
                <a:lnTo>
                  <a:pt x="96" y="6"/>
                </a:lnTo>
                <a:lnTo>
                  <a:pt x="96" y="7"/>
                </a:lnTo>
                <a:lnTo>
                  <a:pt x="97" y="7"/>
                </a:lnTo>
                <a:lnTo>
                  <a:pt x="98" y="8"/>
                </a:lnTo>
                <a:lnTo>
                  <a:pt x="99" y="8"/>
                </a:lnTo>
                <a:lnTo>
                  <a:pt x="99" y="7"/>
                </a:lnTo>
                <a:lnTo>
                  <a:pt x="98" y="7"/>
                </a:lnTo>
                <a:lnTo>
                  <a:pt x="99" y="7"/>
                </a:lnTo>
                <a:lnTo>
                  <a:pt x="100" y="7"/>
                </a:lnTo>
                <a:lnTo>
                  <a:pt x="99" y="7"/>
                </a:lnTo>
                <a:lnTo>
                  <a:pt x="99" y="8"/>
                </a:lnTo>
                <a:lnTo>
                  <a:pt x="101" y="7"/>
                </a:lnTo>
                <a:lnTo>
                  <a:pt x="102" y="7"/>
                </a:lnTo>
                <a:lnTo>
                  <a:pt x="100" y="8"/>
                </a:lnTo>
                <a:lnTo>
                  <a:pt x="99" y="8"/>
                </a:lnTo>
                <a:lnTo>
                  <a:pt x="98" y="8"/>
                </a:lnTo>
                <a:lnTo>
                  <a:pt x="99" y="8"/>
                </a:lnTo>
                <a:lnTo>
                  <a:pt x="98" y="8"/>
                </a:lnTo>
                <a:lnTo>
                  <a:pt x="98" y="9"/>
                </a:lnTo>
                <a:lnTo>
                  <a:pt x="97" y="9"/>
                </a:lnTo>
                <a:lnTo>
                  <a:pt x="97" y="10"/>
                </a:lnTo>
                <a:lnTo>
                  <a:pt x="99" y="10"/>
                </a:lnTo>
                <a:lnTo>
                  <a:pt x="100" y="10"/>
                </a:lnTo>
                <a:lnTo>
                  <a:pt x="98" y="10"/>
                </a:lnTo>
                <a:lnTo>
                  <a:pt x="97" y="10"/>
                </a:lnTo>
                <a:lnTo>
                  <a:pt x="96" y="10"/>
                </a:lnTo>
                <a:lnTo>
                  <a:pt x="95" y="11"/>
                </a:lnTo>
                <a:lnTo>
                  <a:pt x="96" y="11"/>
                </a:lnTo>
                <a:lnTo>
                  <a:pt x="95" y="11"/>
                </a:lnTo>
                <a:lnTo>
                  <a:pt x="94" y="12"/>
                </a:lnTo>
                <a:lnTo>
                  <a:pt x="93" y="12"/>
                </a:lnTo>
                <a:lnTo>
                  <a:pt x="94" y="12"/>
                </a:lnTo>
                <a:lnTo>
                  <a:pt x="95" y="11"/>
                </a:lnTo>
                <a:lnTo>
                  <a:pt x="95" y="10"/>
                </a:lnTo>
                <a:lnTo>
                  <a:pt x="94" y="10"/>
                </a:lnTo>
                <a:lnTo>
                  <a:pt x="93" y="10"/>
                </a:lnTo>
                <a:lnTo>
                  <a:pt x="93" y="9"/>
                </a:lnTo>
                <a:lnTo>
                  <a:pt x="92" y="9"/>
                </a:lnTo>
                <a:lnTo>
                  <a:pt x="91" y="9"/>
                </a:lnTo>
                <a:lnTo>
                  <a:pt x="91" y="8"/>
                </a:lnTo>
                <a:lnTo>
                  <a:pt x="90" y="7"/>
                </a:lnTo>
                <a:lnTo>
                  <a:pt x="89" y="8"/>
                </a:lnTo>
                <a:lnTo>
                  <a:pt x="90" y="8"/>
                </a:lnTo>
                <a:lnTo>
                  <a:pt x="89" y="9"/>
                </a:lnTo>
                <a:lnTo>
                  <a:pt x="90" y="9"/>
                </a:lnTo>
                <a:lnTo>
                  <a:pt x="89" y="9"/>
                </a:lnTo>
                <a:lnTo>
                  <a:pt x="90" y="10"/>
                </a:lnTo>
                <a:lnTo>
                  <a:pt x="89" y="9"/>
                </a:lnTo>
                <a:lnTo>
                  <a:pt x="89" y="10"/>
                </a:lnTo>
                <a:lnTo>
                  <a:pt x="88" y="10"/>
                </a:lnTo>
                <a:lnTo>
                  <a:pt x="88" y="9"/>
                </a:lnTo>
                <a:lnTo>
                  <a:pt x="87" y="9"/>
                </a:lnTo>
                <a:lnTo>
                  <a:pt x="88" y="10"/>
                </a:lnTo>
                <a:lnTo>
                  <a:pt x="87" y="10"/>
                </a:lnTo>
                <a:lnTo>
                  <a:pt x="86" y="10"/>
                </a:lnTo>
                <a:lnTo>
                  <a:pt x="85" y="10"/>
                </a:lnTo>
                <a:lnTo>
                  <a:pt x="86" y="10"/>
                </a:lnTo>
                <a:lnTo>
                  <a:pt x="87" y="10"/>
                </a:lnTo>
                <a:lnTo>
                  <a:pt x="87" y="11"/>
                </a:lnTo>
                <a:lnTo>
                  <a:pt x="88" y="11"/>
                </a:lnTo>
                <a:lnTo>
                  <a:pt x="87" y="12"/>
                </a:lnTo>
                <a:lnTo>
                  <a:pt x="87" y="11"/>
                </a:lnTo>
                <a:lnTo>
                  <a:pt x="86" y="11"/>
                </a:lnTo>
                <a:lnTo>
                  <a:pt x="85" y="11"/>
                </a:lnTo>
                <a:lnTo>
                  <a:pt x="84" y="10"/>
                </a:lnTo>
                <a:lnTo>
                  <a:pt x="84" y="11"/>
                </a:lnTo>
                <a:lnTo>
                  <a:pt x="85" y="11"/>
                </a:lnTo>
                <a:lnTo>
                  <a:pt x="84" y="11"/>
                </a:lnTo>
                <a:lnTo>
                  <a:pt x="84" y="10"/>
                </a:lnTo>
                <a:lnTo>
                  <a:pt x="83" y="10"/>
                </a:lnTo>
                <a:lnTo>
                  <a:pt x="82" y="11"/>
                </a:lnTo>
                <a:lnTo>
                  <a:pt x="84" y="11"/>
                </a:lnTo>
                <a:lnTo>
                  <a:pt x="84" y="12"/>
                </a:lnTo>
                <a:lnTo>
                  <a:pt x="85" y="12"/>
                </a:lnTo>
                <a:lnTo>
                  <a:pt x="84" y="12"/>
                </a:lnTo>
                <a:lnTo>
                  <a:pt x="83" y="11"/>
                </a:lnTo>
                <a:lnTo>
                  <a:pt x="83" y="12"/>
                </a:lnTo>
                <a:lnTo>
                  <a:pt x="84" y="12"/>
                </a:lnTo>
                <a:lnTo>
                  <a:pt x="82" y="12"/>
                </a:lnTo>
                <a:lnTo>
                  <a:pt x="82" y="13"/>
                </a:lnTo>
                <a:lnTo>
                  <a:pt x="83" y="13"/>
                </a:lnTo>
                <a:lnTo>
                  <a:pt x="82" y="13"/>
                </a:lnTo>
                <a:lnTo>
                  <a:pt x="81" y="13"/>
                </a:lnTo>
                <a:lnTo>
                  <a:pt x="81" y="14"/>
                </a:lnTo>
                <a:lnTo>
                  <a:pt x="81" y="13"/>
                </a:lnTo>
                <a:lnTo>
                  <a:pt x="80" y="13"/>
                </a:lnTo>
                <a:lnTo>
                  <a:pt x="80" y="14"/>
                </a:lnTo>
                <a:lnTo>
                  <a:pt x="79" y="14"/>
                </a:lnTo>
                <a:lnTo>
                  <a:pt x="80" y="14"/>
                </a:lnTo>
                <a:lnTo>
                  <a:pt x="81" y="15"/>
                </a:lnTo>
                <a:lnTo>
                  <a:pt x="80" y="15"/>
                </a:lnTo>
                <a:lnTo>
                  <a:pt x="79" y="15"/>
                </a:lnTo>
                <a:lnTo>
                  <a:pt x="78" y="15"/>
                </a:lnTo>
                <a:lnTo>
                  <a:pt x="78" y="16"/>
                </a:lnTo>
                <a:lnTo>
                  <a:pt x="77" y="16"/>
                </a:lnTo>
                <a:lnTo>
                  <a:pt x="78" y="16"/>
                </a:lnTo>
                <a:lnTo>
                  <a:pt x="79" y="16"/>
                </a:lnTo>
                <a:lnTo>
                  <a:pt x="78" y="16"/>
                </a:lnTo>
                <a:lnTo>
                  <a:pt x="77" y="17"/>
                </a:lnTo>
                <a:lnTo>
                  <a:pt x="76" y="16"/>
                </a:lnTo>
                <a:lnTo>
                  <a:pt x="75" y="16"/>
                </a:lnTo>
                <a:lnTo>
                  <a:pt x="75" y="17"/>
                </a:lnTo>
                <a:lnTo>
                  <a:pt x="76" y="17"/>
                </a:lnTo>
                <a:lnTo>
                  <a:pt x="76" y="18"/>
                </a:lnTo>
                <a:lnTo>
                  <a:pt x="75" y="18"/>
                </a:lnTo>
                <a:lnTo>
                  <a:pt x="75" y="19"/>
                </a:lnTo>
                <a:lnTo>
                  <a:pt x="74" y="19"/>
                </a:lnTo>
                <a:lnTo>
                  <a:pt x="75" y="19"/>
                </a:lnTo>
                <a:lnTo>
                  <a:pt x="76" y="19"/>
                </a:lnTo>
                <a:lnTo>
                  <a:pt x="77" y="19"/>
                </a:lnTo>
                <a:lnTo>
                  <a:pt x="76" y="19"/>
                </a:lnTo>
                <a:lnTo>
                  <a:pt x="75" y="20"/>
                </a:lnTo>
                <a:lnTo>
                  <a:pt x="74" y="20"/>
                </a:lnTo>
                <a:lnTo>
                  <a:pt x="76" y="20"/>
                </a:lnTo>
                <a:lnTo>
                  <a:pt x="77" y="19"/>
                </a:lnTo>
                <a:lnTo>
                  <a:pt x="78" y="19"/>
                </a:lnTo>
                <a:lnTo>
                  <a:pt x="78" y="20"/>
                </a:lnTo>
                <a:lnTo>
                  <a:pt x="77" y="19"/>
                </a:lnTo>
                <a:lnTo>
                  <a:pt x="77" y="20"/>
                </a:lnTo>
                <a:lnTo>
                  <a:pt x="76" y="20"/>
                </a:lnTo>
                <a:lnTo>
                  <a:pt x="74" y="21"/>
                </a:lnTo>
                <a:lnTo>
                  <a:pt x="74" y="20"/>
                </a:lnTo>
                <a:lnTo>
                  <a:pt x="72" y="21"/>
                </a:lnTo>
                <a:lnTo>
                  <a:pt x="73" y="21"/>
                </a:lnTo>
                <a:lnTo>
                  <a:pt x="72" y="21"/>
                </a:lnTo>
                <a:lnTo>
                  <a:pt x="70" y="22"/>
                </a:lnTo>
                <a:lnTo>
                  <a:pt x="69" y="23"/>
                </a:lnTo>
                <a:lnTo>
                  <a:pt x="71" y="23"/>
                </a:lnTo>
                <a:lnTo>
                  <a:pt x="72" y="23"/>
                </a:lnTo>
                <a:lnTo>
                  <a:pt x="71" y="23"/>
                </a:lnTo>
                <a:lnTo>
                  <a:pt x="70" y="23"/>
                </a:lnTo>
                <a:lnTo>
                  <a:pt x="69" y="23"/>
                </a:lnTo>
                <a:lnTo>
                  <a:pt x="69" y="24"/>
                </a:lnTo>
                <a:lnTo>
                  <a:pt x="68" y="24"/>
                </a:lnTo>
                <a:lnTo>
                  <a:pt x="69" y="24"/>
                </a:lnTo>
                <a:lnTo>
                  <a:pt x="70" y="24"/>
                </a:lnTo>
                <a:lnTo>
                  <a:pt x="71" y="24"/>
                </a:lnTo>
                <a:lnTo>
                  <a:pt x="72" y="23"/>
                </a:lnTo>
                <a:lnTo>
                  <a:pt x="73" y="23"/>
                </a:lnTo>
                <a:lnTo>
                  <a:pt x="74" y="23"/>
                </a:lnTo>
                <a:lnTo>
                  <a:pt x="76" y="22"/>
                </a:lnTo>
                <a:lnTo>
                  <a:pt x="76" y="23"/>
                </a:lnTo>
                <a:lnTo>
                  <a:pt x="77" y="23"/>
                </a:lnTo>
                <a:lnTo>
                  <a:pt x="76" y="23"/>
                </a:lnTo>
                <a:lnTo>
                  <a:pt x="74" y="24"/>
                </a:lnTo>
                <a:lnTo>
                  <a:pt x="73" y="24"/>
                </a:lnTo>
                <a:lnTo>
                  <a:pt x="72" y="24"/>
                </a:lnTo>
                <a:lnTo>
                  <a:pt x="73" y="25"/>
                </a:lnTo>
                <a:lnTo>
                  <a:pt x="72" y="25"/>
                </a:lnTo>
                <a:lnTo>
                  <a:pt x="73" y="26"/>
                </a:lnTo>
                <a:lnTo>
                  <a:pt x="74" y="26"/>
                </a:lnTo>
                <a:lnTo>
                  <a:pt x="74" y="27"/>
                </a:lnTo>
                <a:lnTo>
                  <a:pt x="75" y="28"/>
                </a:lnTo>
                <a:lnTo>
                  <a:pt x="76" y="28"/>
                </a:lnTo>
                <a:lnTo>
                  <a:pt x="77" y="27"/>
                </a:lnTo>
                <a:lnTo>
                  <a:pt x="79" y="26"/>
                </a:lnTo>
                <a:lnTo>
                  <a:pt x="80" y="26"/>
                </a:lnTo>
                <a:lnTo>
                  <a:pt x="81" y="26"/>
                </a:lnTo>
                <a:lnTo>
                  <a:pt x="83" y="26"/>
                </a:lnTo>
                <a:lnTo>
                  <a:pt x="84" y="25"/>
                </a:lnTo>
                <a:lnTo>
                  <a:pt x="85" y="24"/>
                </a:lnTo>
                <a:lnTo>
                  <a:pt x="86" y="24"/>
                </a:lnTo>
                <a:lnTo>
                  <a:pt x="87" y="24"/>
                </a:lnTo>
                <a:lnTo>
                  <a:pt x="89" y="23"/>
                </a:lnTo>
                <a:lnTo>
                  <a:pt x="90" y="23"/>
                </a:lnTo>
                <a:lnTo>
                  <a:pt x="90" y="22"/>
                </a:lnTo>
                <a:lnTo>
                  <a:pt x="91" y="21"/>
                </a:lnTo>
                <a:lnTo>
                  <a:pt x="89" y="20"/>
                </a:lnTo>
                <a:lnTo>
                  <a:pt x="87" y="21"/>
                </a:lnTo>
                <a:lnTo>
                  <a:pt x="86" y="21"/>
                </a:lnTo>
                <a:lnTo>
                  <a:pt x="85" y="22"/>
                </a:lnTo>
                <a:lnTo>
                  <a:pt x="84" y="22"/>
                </a:lnTo>
                <a:lnTo>
                  <a:pt x="85" y="21"/>
                </a:lnTo>
                <a:lnTo>
                  <a:pt x="87" y="21"/>
                </a:lnTo>
                <a:lnTo>
                  <a:pt x="89" y="20"/>
                </a:lnTo>
                <a:lnTo>
                  <a:pt x="91" y="19"/>
                </a:lnTo>
                <a:lnTo>
                  <a:pt x="92" y="19"/>
                </a:lnTo>
                <a:lnTo>
                  <a:pt x="93" y="18"/>
                </a:lnTo>
                <a:lnTo>
                  <a:pt x="93" y="17"/>
                </a:lnTo>
                <a:lnTo>
                  <a:pt x="94" y="17"/>
                </a:lnTo>
                <a:lnTo>
                  <a:pt x="95" y="16"/>
                </a:lnTo>
                <a:lnTo>
                  <a:pt x="94" y="17"/>
                </a:lnTo>
                <a:lnTo>
                  <a:pt x="94" y="18"/>
                </a:lnTo>
                <a:lnTo>
                  <a:pt x="95" y="18"/>
                </a:lnTo>
                <a:lnTo>
                  <a:pt x="96" y="18"/>
                </a:lnTo>
                <a:lnTo>
                  <a:pt x="97" y="18"/>
                </a:lnTo>
                <a:lnTo>
                  <a:pt x="98" y="18"/>
                </a:lnTo>
                <a:lnTo>
                  <a:pt x="97" y="19"/>
                </a:lnTo>
                <a:lnTo>
                  <a:pt x="95" y="19"/>
                </a:lnTo>
                <a:lnTo>
                  <a:pt x="94" y="19"/>
                </a:lnTo>
                <a:lnTo>
                  <a:pt x="93" y="20"/>
                </a:lnTo>
                <a:lnTo>
                  <a:pt x="92" y="20"/>
                </a:lnTo>
                <a:lnTo>
                  <a:pt x="91" y="20"/>
                </a:lnTo>
                <a:lnTo>
                  <a:pt x="92" y="21"/>
                </a:lnTo>
                <a:lnTo>
                  <a:pt x="94" y="21"/>
                </a:lnTo>
                <a:lnTo>
                  <a:pt x="95" y="21"/>
                </a:lnTo>
                <a:lnTo>
                  <a:pt x="96" y="21"/>
                </a:lnTo>
                <a:lnTo>
                  <a:pt x="97" y="21"/>
                </a:lnTo>
                <a:lnTo>
                  <a:pt x="96" y="22"/>
                </a:lnTo>
                <a:lnTo>
                  <a:pt x="97" y="22"/>
                </a:lnTo>
                <a:lnTo>
                  <a:pt x="96" y="22"/>
                </a:lnTo>
                <a:lnTo>
                  <a:pt x="94" y="23"/>
                </a:lnTo>
                <a:lnTo>
                  <a:pt x="93" y="23"/>
                </a:lnTo>
                <a:lnTo>
                  <a:pt x="92" y="24"/>
                </a:lnTo>
                <a:lnTo>
                  <a:pt x="91" y="24"/>
                </a:lnTo>
                <a:lnTo>
                  <a:pt x="90" y="24"/>
                </a:lnTo>
                <a:lnTo>
                  <a:pt x="89" y="24"/>
                </a:lnTo>
                <a:lnTo>
                  <a:pt x="88" y="25"/>
                </a:lnTo>
                <a:lnTo>
                  <a:pt x="87" y="25"/>
                </a:lnTo>
                <a:lnTo>
                  <a:pt x="86" y="26"/>
                </a:lnTo>
                <a:lnTo>
                  <a:pt x="85" y="26"/>
                </a:lnTo>
                <a:lnTo>
                  <a:pt x="85" y="27"/>
                </a:lnTo>
                <a:lnTo>
                  <a:pt x="86" y="26"/>
                </a:lnTo>
                <a:lnTo>
                  <a:pt x="87" y="26"/>
                </a:lnTo>
                <a:lnTo>
                  <a:pt x="88" y="26"/>
                </a:lnTo>
                <a:lnTo>
                  <a:pt x="89" y="26"/>
                </a:lnTo>
                <a:lnTo>
                  <a:pt x="88" y="26"/>
                </a:lnTo>
                <a:lnTo>
                  <a:pt x="89" y="26"/>
                </a:lnTo>
                <a:lnTo>
                  <a:pt x="89" y="27"/>
                </a:lnTo>
                <a:lnTo>
                  <a:pt x="87" y="27"/>
                </a:lnTo>
                <a:lnTo>
                  <a:pt x="87" y="28"/>
                </a:lnTo>
                <a:lnTo>
                  <a:pt x="88" y="28"/>
                </a:lnTo>
                <a:lnTo>
                  <a:pt x="89" y="28"/>
                </a:lnTo>
                <a:lnTo>
                  <a:pt x="88" y="28"/>
                </a:lnTo>
                <a:lnTo>
                  <a:pt x="87" y="29"/>
                </a:lnTo>
                <a:lnTo>
                  <a:pt x="86" y="29"/>
                </a:lnTo>
                <a:lnTo>
                  <a:pt x="85" y="28"/>
                </a:lnTo>
                <a:lnTo>
                  <a:pt x="84" y="29"/>
                </a:lnTo>
                <a:lnTo>
                  <a:pt x="82" y="28"/>
                </a:lnTo>
                <a:lnTo>
                  <a:pt x="81" y="29"/>
                </a:lnTo>
                <a:lnTo>
                  <a:pt x="80" y="28"/>
                </a:lnTo>
                <a:lnTo>
                  <a:pt x="77" y="28"/>
                </a:lnTo>
                <a:lnTo>
                  <a:pt x="76" y="29"/>
                </a:lnTo>
                <a:lnTo>
                  <a:pt x="76" y="30"/>
                </a:lnTo>
                <a:lnTo>
                  <a:pt x="77" y="30"/>
                </a:lnTo>
                <a:lnTo>
                  <a:pt x="79" y="30"/>
                </a:lnTo>
                <a:lnTo>
                  <a:pt x="79" y="31"/>
                </a:lnTo>
                <a:lnTo>
                  <a:pt x="80" y="31"/>
                </a:lnTo>
                <a:lnTo>
                  <a:pt x="79" y="31"/>
                </a:lnTo>
                <a:lnTo>
                  <a:pt x="79" y="32"/>
                </a:lnTo>
                <a:lnTo>
                  <a:pt x="79" y="31"/>
                </a:lnTo>
                <a:lnTo>
                  <a:pt x="77" y="31"/>
                </a:lnTo>
                <a:lnTo>
                  <a:pt x="75" y="30"/>
                </a:lnTo>
                <a:lnTo>
                  <a:pt x="73" y="31"/>
                </a:lnTo>
                <a:lnTo>
                  <a:pt x="74" y="30"/>
                </a:lnTo>
                <a:lnTo>
                  <a:pt x="75" y="29"/>
                </a:lnTo>
                <a:lnTo>
                  <a:pt x="74" y="28"/>
                </a:lnTo>
                <a:lnTo>
                  <a:pt x="72" y="27"/>
                </a:lnTo>
                <a:lnTo>
                  <a:pt x="73" y="27"/>
                </a:lnTo>
                <a:lnTo>
                  <a:pt x="72" y="27"/>
                </a:lnTo>
                <a:lnTo>
                  <a:pt x="72" y="26"/>
                </a:lnTo>
                <a:lnTo>
                  <a:pt x="71" y="25"/>
                </a:lnTo>
                <a:lnTo>
                  <a:pt x="68" y="26"/>
                </a:lnTo>
                <a:lnTo>
                  <a:pt x="69" y="26"/>
                </a:lnTo>
                <a:lnTo>
                  <a:pt x="69" y="27"/>
                </a:lnTo>
                <a:lnTo>
                  <a:pt x="68" y="26"/>
                </a:lnTo>
                <a:lnTo>
                  <a:pt x="67" y="26"/>
                </a:lnTo>
                <a:lnTo>
                  <a:pt x="67" y="27"/>
                </a:lnTo>
                <a:lnTo>
                  <a:pt x="66" y="27"/>
                </a:lnTo>
                <a:lnTo>
                  <a:pt x="66" y="26"/>
                </a:lnTo>
                <a:lnTo>
                  <a:pt x="65" y="27"/>
                </a:lnTo>
                <a:lnTo>
                  <a:pt x="64" y="27"/>
                </a:lnTo>
                <a:lnTo>
                  <a:pt x="63" y="28"/>
                </a:lnTo>
                <a:lnTo>
                  <a:pt x="64" y="28"/>
                </a:lnTo>
                <a:lnTo>
                  <a:pt x="65" y="28"/>
                </a:lnTo>
                <a:lnTo>
                  <a:pt x="64" y="28"/>
                </a:lnTo>
                <a:lnTo>
                  <a:pt x="65" y="28"/>
                </a:lnTo>
                <a:lnTo>
                  <a:pt x="67" y="28"/>
                </a:lnTo>
                <a:lnTo>
                  <a:pt x="68" y="28"/>
                </a:lnTo>
                <a:lnTo>
                  <a:pt x="67" y="28"/>
                </a:lnTo>
                <a:lnTo>
                  <a:pt x="64" y="28"/>
                </a:lnTo>
                <a:lnTo>
                  <a:pt x="63" y="29"/>
                </a:lnTo>
                <a:lnTo>
                  <a:pt x="64" y="30"/>
                </a:lnTo>
                <a:lnTo>
                  <a:pt x="63" y="30"/>
                </a:lnTo>
                <a:lnTo>
                  <a:pt x="64" y="30"/>
                </a:lnTo>
                <a:lnTo>
                  <a:pt x="67" y="30"/>
                </a:lnTo>
                <a:lnTo>
                  <a:pt x="68" y="29"/>
                </a:lnTo>
                <a:lnTo>
                  <a:pt x="67" y="30"/>
                </a:lnTo>
                <a:lnTo>
                  <a:pt x="64" y="30"/>
                </a:lnTo>
                <a:lnTo>
                  <a:pt x="63" y="31"/>
                </a:lnTo>
                <a:lnTo>
                  <a:pt x="62" y="31"/>
                </a:lnTo>
                <a:lnTo>
                  <a:pt x="62" y="30"/>
                </a:lnTo>
                <a:lnTo>
                  <a:pt x="63" y="30"/>
                </a:lnTo>
                <a:lnTo>
                  <a:pt x="62" y="29"/>
                </a:lnTo>
                <a:lnTo>
                  <a:pt x="61" y="28"/>
                </a:lnTo>
                <a:lnTo>
                  <a:pt x="60" y="28"/>
                </a:lnTo>
                <a:lnTo>
                  <a:pt x="60" y="29"/>
                </a:lnTo>
                <a:lnTo>
                  <a:pt x="59" y="29"/>
                </a:lnTo>
                <a:lnTo>
                  <a:pt x="58" y="29"/>
                </a:lnTo>
                <a:lnTo>
                  <a:pt x="57" y="29"/>
                </a:lnTo>
                <a:lnTo>
                  <a:pt x="56" y="29"/>
                </a:lnTo>
                <a:lnTo>
                  <a:pt x="55" y="29"/>
                </a:lnTo>
                <a:lnTo>
                  <a:pt x="55" y="30"/>
                </a:lnTo>
                <a:lnTo>
                  <a:pt x="56" y="30"/>
                </a:lnTo>
                <a:lnTo>
                  <a:pt x="57" y="30"/>
                </a:lnTo>
                <a:lnTo>
                  <a:pt x="55" y="31"/>
                </a:lnTo>
                <a:lnTo>
                  <a:pt x="54" y="31"/>
                </a:lnTo>
                <a:lnTo>
                  <a:pt x="53" y="31"/>
                </a:lnTo>
                <a:lnTo>
                  <a:pt x="53" y="32"/>
                </a:lnTo>
                <a:lnTo>
                  <a:pt x="54" y="32"/>
                </a:lnTo>
                <a:lnTo>
                  <a:pt x="55" y="33"/>
                </a:lnTo>
                <a:lnTo>
                  <a:pt x="56" y="33"/>
                </a:lnTo>
                <a:lnTo>
                  <a:pt x="60" y="33"/>
                </a:lnTo>
                <a:lnTo>
                  <a:pt x="55" y="33"/>
                </a:lnTo>
                <a:lnTo>
                  <a:pt x="54" y="34"/>
                </a:lnTo>
                <a:lnTo>
                  <a:pt x="55" y="34"/>
                </a:lnTo>
                <a:lnTo>
                  <a:pt x="55" y="35"/>
                </a:lnTo>
                <a:lnTo>
                  <a:pt x="55" y="34"/>
                </a:lnTo>
                <a:lnTo>
                  <a:pt x="53" y="34"/>
                </a:lnTo>
                <a:lnTo>
                  <a:pt x="51" y="34"/>
                </a:lnTo>
                <a:lnTo>
                  <a:pt x="50" y="34"/>
                </a:lnTo>
                <a:lnTo>
                  <a:pt x="49" y="34"/>
                </a:lnTo>
                <a:lnTo>
                  <a:pt x="50" y="35"/>
                </a:lnTo>
                <a:lnTo>
                  <a:pt x="49" y="34"/>
                </a:lnTo>
                <a:lnTo>
                  <a:pt x="48" y="34"/>
                </a:lnTo>
                <a:lnTo>
                  <a:pt x="48" y="35"/>
                </a:lnTo>
                <a:lnTo>
                  <a:pt x="49" y="35"/>
                </a:lnTo>
                <a:lnTo>
                  <a:pt x="49" y="36"/>
                </a:lnTo>
                <a:lnTo>
                  <a:pt x="50" y="36"/>
                </a:lnTo>
                <a:lnTo>
                  <a:pt x="52" y="36"/>
                </a:lnTo>
                <a:lnTo>
                  <a:pt x="53" y="36"/>
                </a:lnTo>
                <a:lnTo>
                  <a:pt x="52" y="37"/>
                </a:lnTo>
                <a:lnTo>
                  <a:pt x="51" y="37"/>
                </a:lnTo>
                <a:lnTo>
                  <a:pt x="50" y="37"/>
                </a:lnTo>
                <a:lnTo>
                  <a:pt x="51" y="37"/>
                </a:lnTo>
                <a:lnTo>
                  <a:pt x="53" y="37"/>
                </a:lnTo>
                <a:lnTo>
                  <a:pt x="54" y="36"/>
                </a:lnTo>
                <a:lnTo>
                  <a:pt x="54" y="37"/>
                </a:lnTo>
                <a:lnTo>
                  <a:pt x="53" y="37"/>
                </a:lnTo>
                <a:lnTo>
                  <a:pt x="54" y="37"/>
                </a:lnTo>
                <a:lnTo>
                  <a:pt x="55" y="37"/>
                </a:lnTo>
                <a:lnTo>
                  <a:pt x="56" y="37"/>
                </a:lnTo>
                <a:lnTo>
                  <a:pt x="55" y="37"/>
                </a:lnTo>
                <a:lnTo>
                  <a:pt x="52" y="37"/>
                </a:lnTo>
                <a:lnTo>
                  <a:pt x="52" y="38"/>
                </a:lnTo>
                <a:lnTo>
                  <a:pt x="53" y="38"/>
                </a:lnTo>
                <a:lnTo>
                  <a:pt x="53" y="39"/>
                </a:lnTo>
                <a:lnTo>
                  <a:pt x="54" y="39"/>
                </a:lnTo>
                <a:lnTo>
                  <a:pt x="55" y="39"/>
                </a:lnTo>
                <a:lnTo>
                  <a:pt x="56" y="40"/>
                </a:lnTo>
                <a:lnTo>
                  <a:pt x="55" y="40"/>
                </a:lnTo>
                <a:lnTo>
                  <a:pt x="54" y="39"/>
                </a:lnTo>
                <a:lnTo>
                  <a:pt x="53" y="39"/>
                </a:lnTo>
                <a:lnTo>
                  <a:pt x="52" y="39"/>
                </a:lnTo>
                <a:lnTo>
                  <a:pt x="53" y="39"/>
                </a:lnTo>
                <a:lnTo>
                  <a:pt x="54" y="39"/>
                </a:lnTo>
                <a:lnTo>
                  <a:pt x="53" y="40"/>
                </a:lnTo>
                <a:lnTo>
                  <a:pt x="52" y="39"/>
                </a:lnTo>
                <a:lnTo>
                  <a:pt x="51" y="39"/>
                </a:lnTo>
                <a:lnTo>
                  <a:pt x="50" y="39"/>
                </a:lnTo>
                <a:lnTo>
                  <a:pt x="50" y="38"/>
                </a:lnTo>
                <a:lnTo>
                  <a:pt x="51" y="38"/>
                </a:lnTo>
                <a:lnTo>
                  <a:pt x="51" y="37"/>
                </a:lnTo>
                <a:lnTo>
                  <a:pt x="50" y="37"/>
                </a:lnTo>
                <a:lnTo>
                  <a:pt x="49" y="37"/>
                </a:lnTo>
                <a:lnTo>
                  <a:pt x="48" y="36"/>
                </a:lnTo>
                <a:lnTo>
                  <a:pt x="48" y="35"/>
                </a:lnTo>
                <a:lnTo>
                  <a:pt x="47" y="35"/>
                </a:lnTo>
                <a:lnTo>
                  <a:pt x="46" y="35"/>
                </a:lnTo>
                <a:lnTo>
                  <a:pt x="45" y="35"/>
                </a:lnTo>
                <a:lnTo>
                  <a:pt x="45" y="36"/>
                </a:lnTo>
                <a:lnTo>
                  <a:pt x="44" y="37"/>
                </a:lnTo>
                <a:lnTo>
                  <a:pt x="45" y="37"/>
                </a:lnTo>
                <a:lnTo>
                  <a:pt x="45" y="36"/>
                </a:lnTo>
                <a:lnTo>
                  <a:pt x="46" y="37"/>
                </a:lnTo>
                <a:lnTo>
                  <a:pt x="48" y="38"/>
                </a:lnTo>
                <a:lnTo>
                  <a:pt x="49" y="38"/>
                </a:lnTo>
                <a:lnTo>
                  <a:pt x="48" y="39"/>
                </a:lnTo>
                <a:lnTo>
                  <a:pt x="48" y="40"/>
                </a:lnTo>
                <a:lnTo>
                  <a:pt x="49" y="40"/>
                </a:lnTo>
                <a:lnTo>
                  <a:pt x="50" y="40"/>
                </a:lnTo>
                <a:lnTo>
                  <a:pt x="51" y="41"/>
                </a:lnTo>
                <a:lnTo>
                  <a:pt x="52" y="41"/>
                </a:lnTo>
                <a:lnTo>
                  <a:pt x="53" y="41"/>
                </a:lnTo>
                <a:lnTo>
                  <a:pt x="54" y="42"/>
                </a:lnTo>
                <a:lnTo>
                  <a:pt x="54" y="43"/>
                </a:lnTo>
                <a:lnTo>
                  <a:pt x="54" y="42"/>
                </a:lnTo>
                <a:lnTo>
                  <a:pt x="53" y="42"/>
                </a:lnTo>
                <a:lnTo>
                  <a:pt x="52" y="42"/>
                </a:lnTo>
                <a:lnTo>
                  <a:pt x="50" y="41"/>
                </a:lnTo>
                <a:lnTo>
                  <a:pt x="49" y="41"/>
                </a:lnTo>
                <a:lnTo>
                  <a:pt x="48" y="40"/>
                </a:lnTo>
                <a:lnTo>
                  <a:pt x="48" y="39"/>
                </a:lnTo>
                <a:lnTo>
                  <a:pt x="47" y="39"/>
                </a:lnTo>
                <a:lnTo>
                  <a:pt x="47" y="38"/>
                </a:lnTo>
                <a:lnTo>
                  <a:pt x="46" y="37"/>
                </a:lnTo>
                <a:lnTo>
                  <a:pt x="45" y="37"/>
                </a:lnTo>
                <a:lnTo>
                  <a:pt x="44" y="38"/>
                </a:lnTo>
                <a:lnTo>
                  <a:pt x="43" y="38"/>
                </a:lnTo>
                <a:lnTo>
                  <a:pt x="42" y="38"/>
                </a:lnTo>
                <a:lnTo>
                  <a:pt x="41" y="38"/>
                </a:lnTo>
                <a:lnTo>
                  <a:pt x="42" y="38"/>
                </a:lnTo>
                <a:lnTo>
                  <a:pt x="42" y="37"/>
                </a:lnTo>
                <a:lnTo>
                  <a:pt x="41" y="37"/>
                </a:lnTo>
                <a:lnTo>
                  <a:pt x="40" y="37"/>
                </a:lnTo>
                <a:lnTo>
                  <a:pt x="39" y="38"/>
                </a:lnTo>
                <a:lnTo>
                  <a:pt x="38" y="38"/>
                </a:lnTo>
                <a:lnTo>
                  <a:pt x="37" y="38"/>
                </a:lnTo>
                <a:lnTo>
                  <a:pt x="36" y="38"/>
                </a:lnTo>
                <a:lnTo>
                  <a:pt x="36" y="37"/>
                </a:lnTo>
                <a:lnTo>
                  <a:pt x="35" y="37"/>
                </a:lnTo>
                <a:lnTo>
                  <a:pt x="32" y="37"/>
                </a:lnTo>
                <a:lnTo>
                  <a:pt x="31" y="37"/>
                </a:lnTo>
                <a:lnTo>
                  <a:pt x="31" y="38"/>
                </a:lnTo>
                <a:lnTo>
                  <a:pt x="29" y="38"/>
                </a:lnTo>
                <a:lnTo>
                  <a:pt x="30" y="38"/>
                </a:lnTo>
                <a:lnTo>
                  <a:pt x="30" y="39"/>
                </a:lnTo>
                <a:lnTo>
                  <a:pt x="31" y="40"/>
                </a:lnTo>
                <a:lnTo>
                  <a:pt x="33" y="39"/>
                </a:lnTo>
                <a:lnTo>
                  <a:pt x="33" y="40"/>
                </a:lnTo>
                <a:lnTo>
                  <a:pt x="34" y="40"/>
                </a:lnTo>
                <a:lnTo>
                  <a:pt x="33" y="40"/>
                </a:lnTo>
                <a:lnTo>
                  <a:pt x="32" y="40"/>
                </a:lnTo>
                <a:lnTo>
                  <a:pt x="31" y="40"/>
                </a:lnTo>
                <a:lnTo>
                  <a:pt x="30" y="40"/>
                </a:lnTo>
                <a:lnTo>
                  <a:pt x="30" y="41"/>
                </a:lnTo>
                <a:lnTo>
                  <a:pt x="30" y="42"/>
                </a:lnTo>
                <a:lnTo>
                  <a:pt x="36" y="41"/>
                </a:lnTo>
                <a:lnTo>
                  <a:pt x="37" y="41"/>
                </a:lnTo>
                <a:lnTo>
                  <a:pt x="40" y="40"/>
                </a:lnTo>
                <a:lnTo>
                  <a:pt x="41" y="41"/>
                </a:lnTo>
                <a:lnTo>
                  <a:pt x="38" y="41"/>
                </a:lnTo>
                <a:lnTo>
                  <a:pt x="36" y="42"/>
                </a:lnTo>
                <a:lnTo>
                  <a:pt x="37" y="42"/>
                </a:lnTo>
                <a:lnTo>
                  <a:pt x="36" y="42"/>
                </a:lnTo>
                <a:lnTo>
                  <a:pt x="37" y="42"/>
                </a:lnTo>
                <a:lnTo>
                  <a:pt x="38" y="42"/>
                </a:lnTo>
                <a:lnTo>
                  <a:pt x="41" y="42"/>
                </a:lnTo>
                <a:lnTo>
                  <a:pt x="43" y="41"/>
                </a:lnTo>
                <a:lnTo>
                  <a:pt x="45" y="41"/>
                </a:lnTo>
                <a:lnTo>
                  <a:pt x="47" y="41"/>
                </a:lnTo>
                <a:lnTo>
                  <a:pt x="46" y="41"/>
                </a:lnTo>
                <a:lnTo>
                  <a:pt x="47" y="42"/>
                </a:lnTo>
                <a:lnTo>
                  <a:pt x="48" y="42"/>
                </a:lnTo>
                <a:lnTo>
                  <a:pt x="47" y="42"/>
                </a:lnTo>
                <a:lnTo>
                  <a:pt x="45" y="41"/>
                </a:lnTo>
                <a:lnTo>
                  <a:pt x="45" y="42"/>
                </a:lnTo>
                <a:lnTo>
                  <a:pt x="44" y="42"/>
                </a:lnTo>
                <a:lnTo>
                  <a:pt x="43" y="42"/>
                </a:lnTo>
                <a:lnTo>
                  <a:pt x="40" y="42"/>
                </a:lnTo>
                <a:lnTo>
                  <a:pt x="38" y="43"/>
                </a:lnTo>
                <a:lnTo>
                  <a:pt x="39" y="44"/>
                </a:lnTo>
                <a:lnTo>
                  <a:pt x="38" y="44"/>
                </a:lnTo>
                <a:lnTo>
                  <a:pt x="38" y="43"/>
                </a:lnTo>
                <a:lnTo>
                  <a:pt x="37" y="43"/>
                </a:lnTo>
                <a:lnTo>
                  <a:pt x="37" y="44"/>
                </a:lnTo>
                <a:lnTo>
                  <a:pt x="38" y="45"/>
                </a:lnTo>
                <a:lnTo>
                  <a:pt x="39" y="45"/>
                </a:lnTo>
                <a:lnTo>
                  <a:pt x="41" y="44"/>
                </a:lnTo>
                <a:lnTo>
                  <a:pt x="42" y="45"/>
                </a:lnTo>
                <a:lnTo>
                  <a:pt x="41" y="45"/>
                </a:lnTo>
                <a:lnTo>
                  <a:pt x="39" y="45"/>
                </a:lnTo>
                <a:lnTo>
                  <a:pt x="39" y="46"/>
                </a:lnTo>
                <a:lnTo>
                  <a:pt x="38" y="45"/>
                </a:lnTo>
                <a:lnTo>
                  <a:pt x="37" y="45"/>
                </a:lnTo>
                <a:lnTo>
                  <a:pt x="36" y="44"/>
                </a:lnTo>
                <a:lnTo>
                  <a:pt x="35" y="44"/>
                </a:lnTo>
                <a:lnTo>
                  <a:pt x="34" y="44"/>
                </a:lnTo>
                <a:lnTo>
                  <a:pt x="33" y="43"/>
                </a:lnTo>
                <a:lnTo>
                  <a:pt x="33" y="44"/>
                </a:lnTo>
                <a:lnTo>
                  <a:pt x="33" y="45"/>
                </a:lnTo>
                <a:lnTo>
                  <a:pt x="32" y="45"/>
                </a:lnTo>
                <a:lnTo>
                  <a:pt x="32" y="44"/>
                </a:lnTo>
                <a:lnTo>
                  <a:pt x="31" y="44"/>
                </a:lnTo>
                <a:lnTo>
                  <a:pt x="32" y="43"/>
                </a:lnTo>
                <a:lnTo>
                  <a:pt x="29" y="43"/>
                </a:lnTo>
                <a:lnTo>
                  <a:pt x="29" y="44"/>
                </a:lnTo>
                <a:lnTo>
                  <a:pt x="30" y="44"/>
                </a:lnTo>
                <a:lnTo>
                  <a:pt x="29" y="44"/>
                </a:lnTo>
                <a:lnTo>
                  <a:pt x="29" y="45"/>
                </a:lnTo>
                <a:lnTo>
                  <a:pt x="29" y="44"/>
                </a:lnTo>
                <a:lnTo>
                  <a:pt x="27" y="43"/>
                </a:lnTo>
                <a:lnTo>
                  <a:pt x="25" y="44"/>
                </a:lnTo>
                <a:lnTo>
                  <a:pt x="25" y="45"/>
                </a:lnTo>
                <a:lnTo>
                  <a:pt x="25" y="44"/>
                </a:lnTo>
                <a:lnTo>
                  <a:pt x="24" y="44"/>
                </a:lnTo>
                <a:lnTo>
                  <a:pt x="22" y="44"/>
                </a:lnTo>
                <a:lnTo>
                  <a:pt x="21" y="44"/>
                </a:lnTo>
                <a:lnTo>
                  <a:pt x="20" y="44"/>
                </a:lnTo>
                <a:lnTo>
                  <a:pt x="20" y="45"/>
                </a:lnTo>
                <a:lnTo>
                  <a:pt x="24" y="45"/>
                </a:lnTo>
                <a:lnTo>
                  <a:pt x="23" y="46"/>
                </a:lnTo>
                <a:lnTo>
                  <a:pt x="25" y="46"/>
                </a:lnTo>
                <a:lnTo>
                  <a:pt x="26" y="46"/>
                </a:lnTo>
                <a:lnTo>
                  <a:pt x="25" y="46"/>
                </a:lnTo>
                <a:lnTo>
                  <a:pt x="23" y="46"/>
                </a:lnTo>
                <a:lnTo>
                  <a:pt x="22" y="46"/>
                </a:lnTo>
                <a:lnTo>
                  <a:pt x="21" y="46"/>
                </a:lnTo>
                <a:lnTo>
                  <a:pt x="19" y="47"/>
                </a:lnTo>
                <a:lnTo>
                  <a:pt x="21" y="47"/>
                </a:lnTo>
                <a:lnTo>
                  <a:pt x="22" y="47"/>
                </a:lnTo>
                <a:lnTo>
                  <a:pt x="24" y="47"/>
                </a:lnTo>
                <a:lnTo>
                  <a:pt x="25" y="47"/>
                </a:lnTo>
                <a:lnTo>
                  <a:pt x="26" y="46"/>
                </a:lnTo>
                <a:lnTo>
                  <a:pt x="27" y="46"/>
                </a:lnTo>
                <a:lnTo>
                  <a:pt x="28" y="46"/>
                </a:lnTo>
                <a:lnTo>
                  <a:pt x="27" y="47"/>
                </a:lnTo>
                <a:lnTo>
                  <a:pt x="29" y="47"/>
                </a:lnTo>
                <a:lnTo>
                  <a:pt x="29" y="48"/>
                </a:lnTo>
                <a:lnTo>
                  <a:pt x="30" y="48"/>
                </a:lnTo>
                <a:lnTo>
                  <a:pt x="29" y="48"/>
                </a:lnTo>
                <a:lnTo>
                  <a:pt x="30" y="49"/>
                </a:lnTo>
                <a:lnTo>
                  <a:pt x="33" y="50"/>
                </a:lnTo>
                <a:lnTo>
                  <a:pt x="35" y="50"/>
                </a:lnTo>
                <a:lnTo>
                  <a:pt x="36" y="50"/>
                </a:lnTo>
                <a:lnTo>
                  <a:pt x="37" y="50"/>
                </a:lnTo>
                <a:lnTo>
                  <a:pt x="37" y="51"/>
                </a:lnTo>
                <a:lnTo>
                  <a:pt x="36" y="50"/>
                </a:lnTo>
                <a:lnTo>
                  <a:pt x="35" y="50"/>
                </a:lnTo>
                <a:lnTo>
                  <a:pt x="34" y="50"/>
                </a:lnTo>
                <a:lnTo>
                  <a:pt x="33" y="50"/>
                </a:lnTo>
                <a:lnTo>
                  <a:pt x="31" y="50"/>
                </a:lnTo>
                <a:lnTo>
                  <a:pt x="31" y="51"/>
                </a:lnTo>
                <a:lnTo>
                  <a:pt x="31" y="52"/>
                </a:lnTo>
                <a:lnTo>
                  <a:pt x="30" y="53"/>
                </a:lnTo>
                <a:lnTo>
                  <a:pt x="31" y="53"/>
                </a:lnTo>
                <a:lnTo>
                  <a:pt x="32" y="53"/>
                </a:lnTo>
                <a:lnTo>
                  <a:pt x="33" y="53"/>
                </a:lnTo>
                <a:lnTo>
                  <a:pt x="31" y="53"/>
                </a:lnTo>
                <a:lnTo>
                  <a:pt x="30" y="53"/>
                </a:lnTo>
                <a:lnTo>
                  <a:pt x="30" y="52"/>
                </a:lnTo>
                <a:lnTo>
                  <a:pt x="31" y="52"/>
                </a:lnTo>
                <a:lnTo>
                  <a:pt x="31" y="50"/>
                </a:lnTo>
                <a:lnTo>
                  <a:pt x="30" y="49"/>
                </a:lnTo>
                <a:lnTo>
                  <a:pt x="29" y="49"/>
                </a:lnTo>
                <a:lnTo>
                  <a:pt x="29" y="47"/>
                </a:lnTo>
                <a:lnTo>
                  <a:pt x="28" y="47"/>
                </a:lnTo>
                <a:lnTo>
                  <a:pt x="27" y="47"/>
                </a:lnTo>
                <a:lnTo>
                  <a:pt x="26" y="47"/>
                </a:lnTo>
                <a:lnTo>
                  <a:pt x="24" y="48"/>
                </a:lnTo>
                <a:lnTo>
                  <a:pt x="24" y="49"/>
                </a:lnTo>
                <a:lnTo>
                  <a:pt x="23" y="48"/>
                </a:lnTo>
                <a:lnTo>
                  <a:pt x="22" y="48"/>
                </a:lnTo>
                <a:lnTo>
                  <a:pt x="22" y="49"/>
                </a:lnTo>
                <a:lnTo>
                  <a:pt x="23" y="50"/>
                </a:lnTo>
                <a:lnTo>
                  <a:pt x="25" y="52"/>
                </a:lnTo>
                <a:lnTo>
                  <a:pt x="25" y="53"/>
                </a:lnTo>
                <a:lnTo>
                  <a:pt x="24" y="53"/>
                </a:lnTo>
                <a:lnTo>
                  <a:pt x="24" y="52"/>
                </a:lnTo>
                <a:lnTo>
                  <a:pt x="23" y="51"/>
                </a:lnTo>
                <a:lnTo>
                  <a:pt x="23" y="50"/>
                </a:lnTo>
                <a:lnTo>
                  <a:pt x="22" y="50"/>
                </a:lnTo>
                <a:lnTo>
                  <a:pt x="21" y="48"/>
                </a:lnTo>
                <a:lnTo>
                  <a:pt x="20" y="48"/>
                </a:lnTo>
                <a:lnTo>
                  <a:pt x="16" y="50"/>
                </a:lnTo>
                <a:lnTo>
                  <a:pt x="15" y="50"/>
                </a:lnTo>
                <a:lnTo>
                  <a:pt x="15" y="51"/>
                </a:lnTo>
                <a:lnTo>
                  <a:pt x="16" y="51"/>
                </a:lnTo>
                <a:lnTo>
                  <a:pt x="17" y="51"/>
                </a:lnTo>
                <a:lnTo>
                  <a:pt x="16" y="51"/>
                </a:lnTo>
                <a:lnTo>
                  <a:pt x="15" y="51"/>
                </a:lnTo>
                <a:lnTo>
                  <a:pt x="16" y="52"/>
                </a:lnTo>
                <a:lnTo>
                  <a:pt x="17" y="53"/>
                </a:lnTo>
                <a:lnTo>
                  <a:pt x="20" y="53"/>
                </a:lnTo>
                <a:lnTo>
                  <a:pt x="21" y="54"/>
                </a:lnTo>
                <a:lnTo>
                  <a:pt x="20" y="54"/>
                </a:lnTo>
                <a:lnTo>
                  <a:pt x="18" y="53"/>
                </a:lnTo>
                <a:lnTo>
                  <a:pt x="17" y="54"/>
                </a:lnTo>
                <a:lnTo>
                  <a:pt x="17" y="53"/>
                </a:lnTo>
                <a:lnTo>
                  <a:pt x="15" y="53"/>
                </a:lnTo>
                <a:lnTo>
                  <a:pt x="15" y="54"/>
                </a:lnTo>
                <a:lnTo>
                  <a:pt x="14" y="54"/>
                </a:lnTo>
                <a:lnTo>
                  <a:pt x="14" y="55"/>
                </a:lnTo>
                <a:lnTo>
                  <a:pt x="14" y="54"/>
                </a:lnTo>
                <a:lnTo>
                  <a:pt x="15" y="53"/>
                </a:lnTo>
                <a:lnTo>
                  <a:pt x="15" y="52"/>
                </a:lnTo>
                <a:lnTo>
                  <a:pt x="14" y="51"/>
                </a:lnTo>
                <a:lnTo>
                  <a:pt x="12" y="52"/>
                </a:lnTo>
                <a:lnTo>
                  <a:pt x="11" y="52"/>
                </a:lnTo>
                <a:lnTo>
                  <a:pt x="11" y="53"/>
                </a:lnTo>
                <a:lnTo>
                  <a:pt x="12" y="53"/>
                </a:lnTo>
                <a:lnTo>
                  <a:pt x="11" y="53"/>
                </a:lnTo>
                <a:lnTo>
                  <a:pt x="10" y="52"/>
                </a:lnTo>
                <a:lnTo>
                  <a:pt x="8" y="52"/>
                </a:lnTo>
                <a:lnTo>
                  <a:pt x="7" y="52"/>
                </a:lnTo>
                <a:lnTo>
                  <a:pt x="7" y="53"/>
                </a:lnTo>
                <a:lnTo>
                  <a:pt x="8" y="53"/>
                </a:lnTo>
                <a:lnTo>
                  <a:pt x="9" y="53"/>
                </a:lnTo>
                <a:lnTo>
                  <a:pt x="10" y="54"/>
                </a:lnTo>
                <a:lnTo>
                  <a:pt x="9" y="54"/>
                </a:lnTo>
                <a:lnTo>
                  <a:pt x="8" y="54"/>
                </a:lnTo>
                <a:lnTo>
                  <a:pt x="8" y="55"/>
                </a:lnTo>
                <a:lnTo>
                  <a:pt x="8" y="54"/>
                </a:lnTo>
                <a:lnTo>
                  <a:pt x="7" y="53"/>
                </a:lnTo>
                <a:lnTo>
                  <a:pt x="5" y="53"/>
                </a:lnTo>
                <a:lnTo>
                  <a:pt x="5" y="52"/>
                </a:lnTo>
                <a:lnTo>
                  <a:pt x="3" y="51"/>
                </a:lnTo>
                <a:lnTo>
                  <a:pt x="3" y="52"/>
                </a:lnTo>
                <a:lnTo>
                  <a:pt x="2" y="52"/>
                </a:lnTo>
                <a:lnTo>
                  <a:pt x="3" y="53"/>
                </a:lnTo>
                <a:lnTo>
                  <a:pt x="2" y="53"/>
                </a:lnTo>
                <a:lnTo>
                  <a:pt x="4" y="53"/>
                </a:lnTo>
                <a:lnTo>
                  <a:pt x="5" y="54"/>
                </a:lnTo>
                <a:lnTo>
                  <a:pt x="6" y="54"/>
                </a:lnTo>
                <a:lnTo>
                  <a:pt x="7" y="55"/>
                </a:lnTo>
                <a:lnTo>
                  <a:pt x="6" y="55"/>
                </a:lnTo>
                <a:lnTo>
                  <a:pt x="5" y="55"/>
                </a:lnTo>
                <a:lnTo>
                  <a:pt x="5" y="56"/>
                </a:lnTo>
                <a:lnTo>
                  <a:pt x="4" y="55"/>
                </a:lnTo>
                <a:lnTo>
                  <a:pt x="4" y="56"/>
                </a:lnTo>
                <a:lnTo>
                  <a:pt x="3" y="55"/>
                </a:lnTo>
                <a:lnTo>
                  <a:pt x="3" y="56"/>
                </a:lnTo>
                <a:lnTo>
                  <a:pt x="2" y="57"/>
                </a:lnTo>
                <a:lnTo>
                  <a:pt x="3" y="57"/>
                </a:lnTo>
                <a:lnTo>
                  <a:pt x="4" y="57"/>
                </a:lnTo>
                <a:lnTo>
                  <a:pt x="5" y="57"/>
                </a:lnTo>
                <a:lnTo>
                  <a:pt x="7" y="56"/>
                </a:lnTo>
                <a:lnTo>
                  <a:pt x="8" y="57"/>
                </a:lnTo>
                <a:lnTo>
                  <a:pt x="10" y="56"/>
                </a:lnTo>
                <a:lnTo>
                  <a:pt x="11" y="57"/>
                </a:lnTo>
                <a:lnTo>
                  <a:pt x="15" y="57"/>
                </a:lnTo>
                <a:lnTo>
                  <a:pt x="13" y="57"/>
                </a:lnTo>
                <a:lnTo>
                  <a:pt x="12" y="57"/>
                </a:lnTo>
                <a:lnTo>
                  <a:pt x="13" y="58"/>
                </a:lnTo>
                <a:lnTo>
                  <a:pt x="14" y="57"/>
                </a:lnTo>
                <a:lnTo>
                  <a:pt x="15" y="57"/>
                </a:lnTo>
                <a:lnTo>
                  <a:pt x="16" y="58"/>
                </a:lnTo>
                <a:lnTo>
                  <a:pt x="18" y="58"/>
                </a:lnTo>
                <a:lnTo>
                  <a:pt x="20" y="58"/>
                </a:lnTo>
                <a:lnTo>
                  <a:pt x="22" y="58"/>
                </a:lnTo>
                <a:lnTo>
                  <a:pt x="23" y="58"/>
                </a:lnTo>
                <a:lnTo>
                  <a:pt x="24" y="58"/>
                </a:lnTo>
                <a:lnTo>
                  <a:pt x="24" y="57"/>
                </a:lnTo>
                <a:lnTo>
                  <a:pt x="25" y="57"/>
                </a:lnTo>
                <a:lnTo>
                  <a:pt x="26" y="57"/>
                </a:lnTo>
                <a:lnTo>
                  <a:pt x="27" y="57"/>
                </a:lnTo>
                <a:lnTo>
                  <a:pt x="28" y="57"/>
                </a:lnTo>
                <a:lnTo>
                  <a:pt x="28" y="58"/>
                </a:lnTo>
                <a:lnTo>
                  <a:pt x="27" y="58"/>
                </a:lnTo>
                <a:lnTo>
                  <a:pt x="26" y="58"/>
                </a:lnTo>
                <a:lnTo>
                  <a:pt x="25" y="57"/>
                </a:lnTo>
                <a:lnTo>
                  <a:pt x="25" y="58"/>
                </a:lnTo>
                <a:lnTo>
                  <a:pt x="24" y="58"/>
                </a:lnTo>
                <a:lnTo>
                  <a:pt x="23" y="59"/>
                </a:lnTo>
                <a:lnTo>
                  <a:pt x="21" y="59"/>
                </a:lnTo>
                <a:lnTo>
                  <a:pt x="20" y="58"/>
                </a:lnTo>
                <a:lnTo>
                  <a:pt x="18" y="58"/>
                </a:lnTo>
                <a:lnTo>
                  <a:pt x="17" y="58"/>
                </a:lnTo>
                <a:lnTo>
                  <a:pt x="18" y="59"/>
                </a:lnTo>
                <a:lnTo>
                  <a:pt x="18" y="60"/>
                </a:lnTo>
                <a:lnTo>
                  <a:pt x="17" y="59"/>
                </a:lnTo>
                <a:lnTo>
                  <a:pt x="16" y="58"/>
                </a:lnTo>
                <a:lnTo>
                  <a:pt x="15" y="58"/>
                </a:lnTo>
                <a:lnTo>
                  <a:pt x="15" y="60"/>
                </a:lnTo>
                <a:lnTo>
                  <a:pt x="14" y="60"/>
                </a:lnTo>
                <a:lnTo>
                  <a:pt x="15" y="59"/>
                </a:lnTo>
                <a:lnTo>
                  <a:pt x="15" y="58"/>
                </a:lnTo>
                <a:lnTo>
                  <a:pt x="14" y="58"/>
                </a:lnTo>
                <a:lnTo>
                  <a:pt x="11" y="58"/>
                </a:lnTo>
                <a:lnTo>
                  <a:pt x="10" y="59"/>
                </a:lnTo>
                <a:lnTo>
                  <a:pt x="10" y="58"/>
                </a:lnTo>
                <a:lnTo>
                  <a:pt x="11" y="58"/>
                </a:lnTo>
                <a:lnTo>
                  <a:pt x="12" y="58"/>
                </a:lnTo>
                <a:lnTo>
                  <a:pt x="11" y="57"/>
                </a:lnTo>
                <a:lnTo>
                  <a:pt x="10" y="57"/>
                </a:lnTo>
                <a:lnTo>
                  <a:pt x="9" y="57"/>
                </a:lnTo>
                <a:lnTo>
                  <a:pt x="7" y="57"/>
                </a:lnTo>
                <a:lnTo>
                  <a:pt x="6" y="57"/>
                </a:lnTo>
                <a:lnTo>
                  <a:pt x="5" y="58"/>
                </a:lnTo>
                <a:lnTo>
                  <a:pt x="6" y="58"/>
                </a:lnTo>
                <a:lnTo>
                  <a:pt x="5" y="58"/>
                </a:lnTo>
                <a:lnTo>
                  <a:pt x="3" y="59"/>
                </a:lnTo>
                <a:lnTo>
                  <a:pt x="2" y="59"/>
                </a:lnTo>
                <a:lnTo>
                  <a:pt x="2" y="60"/>
                </a:lnTo>
                <a:lnTo>
                  <a:pt x="5" y="60"/>
                </a:lnTo>
                <a:lnTo>
                  <a:pt x="3" y="60"/>
                </a:lnTo>
                <a:lnTo>
                  <a:pt x="3" y="61"/>
                </a:lnTo>
                <a:lnTo>
                  <a:pt x="3" y="60"/>
                </a:lnTo>
                <a:lnTo>
                  <a:pt x="2" y="60"/>
                </a:lnTo>
                <a:lnTo>
                  <a:pt x="1" y="60"/>
                </a:lnTo>
                <a:lnTo>
                  <a:pt x="0" y="60"/>
                </a:lnTo>
                <a:lnTo>
                  <a:pt x="1" y="61"/>
                </a:lnTo>
                <a:lnTo>
                  <a:pt x="0" y="61"/>
                </a:lnTo>
                <a:lnTo>
                  <a:pt x="1" y="62"/>
                </a:lnTo>
                <a:lnTo>
                  <a:pt x="5" y="62"/>
                </a:lnTo>
                <a:lnTo>
                  <a:pt x="6" y="62"/>
                </a:lnTo>
                <a:lnTo>
                  <a:pt x="4" y="62"/>
                </a:lnTo>
                <a:lnTo>
                  <a:pt x="3" y="62"/>
                </a:lnTo>
                <a:lnTo>
                  <a:pt x="2" y="62"/>
                </a:lnTo>
                <a:lnTo>
                  <a:pt x="3" y="62"/>
                </a:lnTo>
                <a:lnTo>
                  <a:pt x="4" y="62"/>
                </a:lnTo>
                <a:lnTo>
                  <a:pt x="6" y="62"/>
                </a:lnTo>
                <a:lnTo>
                  <a:pt x="7" y="63"/>
                </a:lnTo>
                <a:lnTo>
                  <a:pt x="6" y="63"/>
                </a:lnTo>
                <a:lnTo>
                  <a:pt x="6" y="62"/>
                </a:lnTo>
                <a:lnTo>
                  <a:pt x="4" y="62"/>
                </a:lnTo>
                <a:lnTo>
                  <a:pt x="3" y="63"/>
                </a:lnTo>
                <a:lnTo>
                  <a:pt x="4" y="63"/>
                </a:lnTo>
                <a:lnTo>
                  <a:pt x="5" y="63"/>
                </a:lnTo>
                <a:lnTo>
                  <a:pt x="6" y="63"/>
                </a:lnTo>
                <a:lnTo>
                  <a:pt x="4" y="64"/>
                </a:lnTo>
                <a:lnTo>
                  <a:pt x="3" y="63"/>
                </a:lnTo>
                <a:lnTo>
                  <a:pt x="3" y="64"/>
                </a:lnTo>
                <a:lnTo>
                  <a:pt x="4" y="64"/>
                </a:lnTo>
                <a:lnTo>
                  <a:pt x="5" y="64"/>
                </a:lnTo>
                <a:lnTo>
                  <a:pt x="5" y="65"/>
                </a:lnTo>
                <a:lnTo>
                  <a:pt x="8" y="65"/>
                </a:lnTo>
                <a:lnTo>
                  <a:pt x="7" y="65"/>
                </a:lnTo>
                <a:lnTo>
                  <a:pt x="8" y="65"/>
                </a:lnTo>
                <a:lnTo>
                  <a:pt x="9" y="65"/>
                </a:lnTo>
                <a:lnTo>
                  <a:pt x="10" y="65"/>
                </a:lnTo>
                <a:lnTo>
                  <a:pt x="11" y="64"/>
                </a:lnTo>
                <a:lnTo>
                  <a:pt x="12" y="65"/>
                </a:lnTo>
                <a:lnTo>
                  <a:pt x="13" y="65"/>
                </a:lnTo>
                <a:lnTo>
                  <a:pt x="12" y="65"/>
                </a:lnTo>
                <a:lnTo>
                  <a:pt x="11" y="65"/>
                </a:lnTo>
                <a:lnTo>
                  <a:pt x="10" y="65"/>
                </a:lnTo>
                <a:lnTo>
                  <a:pt x="9" y="65"/>
                </a:lnTo>
                <a:lnTo>
                  <a:pt x="9" y="66"/>
                </a:lnTo>
                <a:lnTo>
                  <a:pt x="8" y="66"/>
                </a:lnTo>
                <a:lnTo>
                  <a:pt x="7" y="65"/>
                </a:lnTo>
                <a:lnTo>
                  <a:pt x="6" y="65"/>
                </a:lnTo>
                <a:lnTo>
                  <a:pt x="4" y="65"/>
                </a:lnTo>
                <a:lnTo>
                  <a:pt x="2" y="65"/>
                </a:lnTo>
                <a:lnTo>
                  <a:pt x="0" y="66"/>
                </a:lnTo>
                <a:lnTo>
                  <a:pt x="1" y="66"/>
                </a:lnTo>
                <a:lnTo>
                  <a:pt x="2" y="66"/>
                </a:lnTo>
                <a:lnTo>
                  <a:pt x="3" y="66"/>
                </a:lnTo>
                <a:lnTo>
                  <a:pt x="2" y="66"/>
                </a:lnTo>
                <a:lnTo>
                  <a:pt x="2" y="67"/>
                </a:lnTo>
                <a:lnTo>
                  <a:pt x="2" y="66"/>
                </a:lnTo>
                <a:lnTo>
                  <a:pt x="1" y="66"/>
                </a:lnTo>
                <a:lnTo>
                  <a:pt x="1" y="67"/>
                </a:lnTo>
                <a:lnTo>
                  <a:pt x="2" y="67"/>
                </a:lnTo>
                <a:lnTo>
                  <a:pt x="2" y="68"/>
                </a:lnTo>
                <a:lnTo>
                  <a:pt x="3" y="67"/>
                </a:lnTo>
                <a:lnTo>
                  <a:pt x="4" y="67"/>
                </a:lnTo>
                <a:lnTo>
                  <a:pt x="5" y="67"/>
                </a:lnTo>
                <a:lnTo>
                  <a:pt x="8" y="67"/>
                </a:lnTo>
                <a:lnTo>
                  <a:pt x="7" y="67"/>
                </a:lnTo>
                <a:lnTo>
                  <a:pt x="6" y="67"/>
                </a:lnTo>
                <a:lnTo>
                  <a:pt x="5" y="67"/>
                </a:lnTo>
                <a:lnTo>
                  <a:pt x="6" y="68"/>
                </a:lnTo>
                <a:lnTo>
                  <a:pt x="6" y="69"/>
                </a:lnTo>
                <a:lnTo>
                  <a:pt x="6" y="68"/>
                </a:lnTo>
                <a:lnTo>
                  <a:pt x="5" y="68"/>
                </a:lnTo>
                <a:lnTo>
                  <a:pt x="5" y="67"/>
                </a:lnTo>
                <a:lnTo>
                  <a:pt x="4" y="67"/>
                </a:lnTo>
                <a:lnTo>
                  <a:pt x="3" y="67"/>
                </a:lnTo>
                <a:lnTo>
                  <a:pt x="3" y="68"/>
                </a:lnTo>
                <a:lnTo>
                  <a:pt x="2" y="68"/>
                </a:lnTo>
                <a:lnTo>
                  <a:pt x="1" y="68"/>
                </a:lnTo>
                <a:lnTo>
                  <a:pt x="1" y="69"/>
                </a:lnTo>
                <a:lnTo>
                  <a:pt x="0" y="69"/>
                </a:lnTo>
                <a:lnTo>
                  <a:pt x="1" y="69"/>
                </a:lnTo>
                <a:lnTo>
                  <a:pt x="2" y="69"/>
                </a:lnTo>
                <a:lnTo>
                  <a:pt x="1" y="69"/>
                </a:lnTo>
                <a:lnTo>
                  <a:pt x="3" y="69"/>
                </a:lnTo>
                <a:lnTo>
                  <a:pt x="4" y="70"/>
                </a:lnTo>
                <a:lnTo>
                  <a:pt x="5" y="70"/>
                </a:lnTo>
                <a:lnTo>
                  <a:pt x="4" y="70"/>
                </a:lnTo>
                <a:lnTo>
                  <a:pt x="3" y="70"/>
                </a:lnTo>
                <a:lnTo>
                  <a:pt x="2" y="70"/>
                </a:lnTo>
                <a:lnTo>
                  <a:pt x="3" y="71"/>
                </a:lnTo>
                <a:lnTo>
                  <a:pt x="4" y="71"/>
                </a:lnTo>
                <a:lnTo>
                  <a:pt x="3" y="71"/>
                </a:lnTo>
                <a:lnTo>
                  <a:pt x="4" y="72"/>
                </a:lnTo>
                <a:lnTo>
                  <a:pt x="5" y="72"/>
                </a:lnTo>
                <a:lnTo>
                  <a:pt x="6" y="71"/>
                </a:lnTo>
                <a:lnTo>
                  <a:pt x="6" y="72"/>
                </a:lnTo>
                <a:lnTo>
                  <a:pt x="7" y="72"/>
                </a:lnTo>
                <a:lnTo>
                  <a:pt x="8" y="72"/>
                </a:lnTo>
                <a:lnTo>
                  <a:pt x="9" y="71"/>
                </a:lnTo>
                <a:lnTo>
                  <a:pt x="11" y="71"/>
                </a:lnTo>
                <a:lnTo>
                  <a:pt x="12" y="71"/>
                </a:lnTo>
                <a:lnTo>
                  <a:pt x="12" y="70"/>
                </a:lnTo>
                <a:lnTo>
                  <a:pt x="13" y="70"/>
                </a:lnTo>
                <a:lnTo>
                  <a:pt x="13" y="71"/>
                </a:lnTo>
                <a:lnTo>
                  <a:pt x="14" y="71"/>
                </a:lnTo>
                <a:lnTo>
                  <a:pt x="15" y="70"/>
                </a:lnTo>
                <a:lnTo>
                  <a:pt x="17" y="70"/>
                </a:lnTo>
                <a:lnTo>
                  <a:pt x="16" y="70"/>
                </a:lnTo>
                <a:lnTo>
                  <a:pt x="15" y="70"/>
                </a:lnTo>
                <a:lnTo>
                  <a:pt x="15" y="71"/>
                </a:lnTo>
                <a:lnTo>
                  <a:pt x="16" y="71"/>
                </a:lnTo>
                <a:lnTo>
                  <a:pt x="17" y="71"/>
                </a:lnTo>
                <a:lnTo>
                  <a:pt x="18" y="71"/>
                </a:lnTo>
                <a:lnTo>
                  <a:pt x="18" y="70"/>
                </a:lnTo>
                <a:lnTo>
                  <a:pt x="18" y="71"/>
                </a:lnTo>
                <a:lnTo>
                  <a:pt x="19" y="71"/>
                </a:lnTo>
                <a:lnTo>
                  <a:pt x="21" y="72"/>
                </a:lnTo>
                <a:lnTo>
                  <a:pt x="22" y="71"/>
                </a:lnTo>
                <a:lnTo>
                  <a:pt x="23" y="71"/>
                </a:lnTo>
                <a:lnTo>
                  <a:pt x="24" y="70"/>
                </a:lnTo>
                <a:lnTo>
                  <a:pt x="23" y="70"/>
                </a:lnTo>
                <a:lnTo>
                  <a:pt x="24" y="70"/>
                </a:lnTo>
                <a:lnTo>
                  <a:pt x="24" y="69"/>
                </a:lnTo>
                <a:lnTo>
                  <a:pt x="23" y="69"/>
                </a:lnTo>
                <a:lnTo>
                  <a:pt x="24" y="68"/>
                </a:lnTo>
                <a:lnTo>
                  <a:pt x="24" y="69"/>
                </a:lnTo>
                <a:lnTo>
                  <a:pt x="25" y="69"/>
                </a:lnTo>
                <a:lnTo>
                  <a:pt x="25" y="68"/>
                </a:lnTo>
                <a:lnTo>
                  <a:pt x="26" y="67"/>
                </a:lnTo>
                <a:lnTo>
                  <a:pt x="26" y="66"/>
                </a:lnTo>
                <a:lnTo>
                  <a:pt x="27" y="66"/>
                </a:lnTo>
                <a:lnTo>
                  <a:pt x="26" y="67"/>
                </a:lnTo>
                <a:lnTo>
                  <a:pt x="26" y="68"/>
                </a:lnTo>
                <a:lnTo>
                  <a:pt x="25" y="68"/>
                </a:lnTo>
                <a:lnTo>
                  <a:pt x="25" y="69"/>
                </a:lnTo>
                <a:lnTo>
                  <a:pt x="24" y="69"/>
                </a:lnTo>
                <a:lnTo>
                  <a:pt x="26" y="70"/>
                </a:lnTo>
                <a:lnTo>
                  <a:pt x="28" y="70"/>
                </a:lnTo>
                <a:lnTo>
                  <a:pt x="29" y="70"/>
                </a:lnTo>
                <a:lnTo>
                  <a:pt x="31" y="70"/>
                </a:lnTo>
                <a:lnTo>
                  <a:pt x="30" y="71"/>
                </a:lnTo>
                <a:lnTo>
                  <a:pt x="29" y="71"/>
                </a:lnTo>
                <a:lnTo>
                  <a:pt x="30" y="71"/>
                </a:lnTo>
                <a:lnTo>
                  <a:pt x="30" y="72"/>
                </a:lnTo>
                <a:lnTo>
                  <a:pt x="31" y="71"/>
                </a:lnTo>
                <a:lnTo>
                  <a:pt x="32" y="71"/>
                </a:lnTo>
                <a:lnTo>
                  <a:pt x="33" y="71"/>
                </a:lnTo>
                <a:lnTo>
                  <a:pt x="33" y="70"/>
                </a:lnTo>
                <a:lnTo>
                  <a:pt x="34" y="70"/>
                </a:lnTo>
                <a:lnTo>
                  <a:pt x="35" y="70"/>
                </a:lnTo>
                <a:lnTo>
                  <a:pt x="36" y="70"/>
                </a:lnTo>
                <a:lnTo>
                  <a:pt x="35" y="69"/>
                </a:lnTo>
                <a:lnTo>
                  <a:pt x="35" y="68"/>
                </a:lnTo>
                <a:lnTo>
                  <a:pt x="34" y="68"/>
                </a:lnTo>
                <a:lnTo>
                  <a:pt x="35" y="67"/>
                </a:lnTo>
                <a:lnTo>
                  <a:pt x="35" y="66"/>
                </a:lnTo>
                <a:lnTo>
                  <a:pt x="35" y="67"/>
                </a:lnTo>
                <a:lnTo>
                  <a:pt x="36" y="67"/>
                </a:lnTo>
                <a:lnTo>
                  <a:pt x="36" y="66"/>
                </a:lnTo>
                <a:lnTo>
                  <a:pt x="37" y="66"/>
                </a:lnTo>
                <a:lnTo>
                  <a:pt x="39" y="65"/>
                </a:lnTo>
                <a:lnTo>
                  <a:pt x="38" y="66"/>
                </a:lnTo>
                <a:lnTo>
                  <a:pt x="37" y="66"/>
                </a:lnTo>
                <a:lnTo>
                  <a:pt x="36" y="67"/>
                </a:lnTo>
                <a:lnTo>
                  <a:pt x="35" y="68"/>
                </a:lnTo>
                <a:lnTo>
                  <a:pt x="36" y="69"/>
                </a:lnTo>
                <a:lnTo>
                  <a:pt x="36" y="70"/>
                </a:lnTo>
                <a:lnTo>
                  <a:pt x="37" y="70"/>
                </a:lnTo>
                <a:lnTo>
                  <a:pt x="40" y="70"/>
                </a:lnTo>
                <a:lnTo>
                  <a:pt x="40" y="69"/>
                </a:lnTo>
                <a:lnTo>
                  <a:pt x="41" y="69"/>
                </a:lnTo>
                <a:lnTo>
                  <a:pt x="41" y="70"/>
                </a:lnTo>
                <a:lnTo>
                  <a:pt x="40" y="70"/>
                </a:lnTo>
                <a:lnTo>
                  <a:pt x="37" y="70"/>
                </a:lnTo>
                <a:lnTo>
                  <a:pt x="36" y="71"/>
                </a:lnTo>
                <a:lnTo>
                  <a:pt x="37" y="72"/>
                </a:lnTo>
                <a:lnTo>
                  <a:pt x="36" y="72"/>
                </a:lnTo>
                <a:lnTo>
                  <a:pt x="35" y="71"/>
                </a:lnTo>
                <a:lnTo>
                  <a:pt x="34" y="71"/>
                </a:lnTo>
                <a:lnTo>
                  <a:pt x="33" y="72"/>
                </a:lnTo>
                <a:lnTo>
                  <a:pt x="31" y="72"/>
                </a:lnTo>
                <a:lnTo>
                  <a:pt x="31" y="73"/>
                </a:lnTo>
                <a:lnTo>
                  <a:pt x="32" y="73"/>
                </a:lnTo>
                <a:lnTo>
                  <a:pt x="32" y="74"/>
                </a:lnTo>
                <a:lnTo>
                  <a:pt x="33" y="74"/>
                </a:lnTo>
                <a:lnTo>
                  <a:pt x="33" y="75"/>
                </a:lnTo>
                <a:lnTo>
                  <a:pt x="33" y="76"/>
                </a:lnTo>
                <a:lnTo>
                  <a:pt x="32" y="76"/>
                </a:lnTo>
                <a:lnTo>
                  <a:pt x="33" y="75"/>
                </a:lnTo>
                <a:lnTo>
                  <a:pt x="32" y="75"/>
                </a:lnTo>
                <a:lnTo>
                  <a:pt x="32" y="74"/>
                </a:lnTo>
                <a:lnTo>
                  <a:pt x="31" y="74"/>
                </a:lnTo>
                <a:lnTo>
                  <a:pt x="29" y="75"/>
                </a:lnTo>
                <a:lnTo>
                  <a:pt x="30" y="74"/>
                </a:lnTo>
                <a:lnTo>
                  <a:pt x="31" y="73"/>
                </a:lnTo>
                <a:lnTo>
                  <a:pt x="30" y="73"/>
                </a:lnTo>
                <a:lnTo>
                  <a:pt x="30" y="72"/>
                </a:lnTo>
                <a:lnTo>
                  <a:pt x="29" y="72"/>
                </a:lnTo>
                <a:lnTo>
                  <a:pt x="29" y="71"/>
                </a:lnTo>
                <a:lnTo>
                  <a:pt x="28" y="71"/>
                </a:lnTo>
                <a:lnTo>
                  <a:pt x="26" y="71"/>
                </a:lnTo>
                <a:lnTo>
                  <a:pt x="25" y="70"/>
                </a:lnTo>
                <a:lnTo>
                  <a:pt x="24" y="71"/>
                </a:lnTo>
                <a:lnTo>
                  <a:pt x="24" y="72"/>
                </a:lnTo>
                <a:lnTo>
                  <a:pt x="23" y="72"/>
                </a:lnTo>
                <a:lnTo>
                  <a:pt x="22" y="72"/>
                </a:lnTo>
                <a:lnTo>
                  <a:pt x="22" y="73"/>
                </a:lnTo>
                <a:lnTo>
                  <a:pt x="21" y="73"/>
                </a:lnTo>
                <a:lnTo>
                  <a:pt x="22" y="73"/>
                </a:lnTo>
                <a:lnTo>
                  <a:pt x="21" y="73"/>
                </a:lnTo>
                <a:lnTo>
                  <a:pt x="21" y="72"/>
                </a:lnTo>
                <a:lnTo>
                  <a:pt x="20" y="73"/>
                </a:lnTo>
                <a:lnTo>
                  <a:pt x="20" y="72"/>
                </a:lnTo>
                <a:lnTo>
                  <a:pt x="18" y="72"/>
                </a:lnTo>
                <a:lnTo>
                  <a:pt x="18" y="71"/>
                </a:lnTo>
                <a:lnTo>
                  <a:pt x="16" y="72"/>
                </a:lnTo>
                <a:lnTo>
                  <a:pt x="14" y="71"/>
                </a:lnTo>
                <a:lnTo>
                  <a:pt x="13" y="72"/>
                </a:lnTo>
                <a:lnTo>
                  <a:pt x="14" y="72"/>
                </a:lnTo>
                <a:lnTo>
                  <a:pt x="13" y="72"/>
                </a:lnTo>
                <a:lnTo>
                  <a:pt x="12" y="71"/>
                </a:lnTo>
                <a:lnTo>
                  <a:pt x="12" y="72"/>
                </a:lnTo>
                <a:lnTo>
                  <a:pt x="11" y="72"/>
                </a:lnTo>
                <a:lnTo>
                  <a:pt x="10" y="72"/>
                </a:lnTo>
                <a:lnTo>
                  <a:pt x="9" y="72"/>
                </a:lnTo>
                <a:lnTo>
                  <a:pt x="8" y="72"/>
                </a:lnTo>
                <a:lnTo>
                  <a:pt x="8" y="73"/>
                </a:lnTo>
                <a:lnTo>
                  <a:pt x="8" y="74"/>
                </a:lnTo>
                <a:lnTo>
                  <a:pt x="7" y="73"/>
                </a:lnTo>
                <a:lnTo>
                  <a:pt x="6" y="73"/>
                </a:lnTo>
                <a:lnTo>
                  <a:pt x="5" y="73"/>
                </a:lnTo>
                <a:lnTo>
                  <a:pt x="4" y="72"/>
                </a:lnTo>
                <a:lnTo>
                  <a:pt x="3" y="72"/>
                </a:lnTo>
                <a:lnTo>
                  <a:pt x="2" y="72"/>
                </a:lnTo>
                <a:lnTo>
                  <a:pt x="1" y="73"/>
                </a:lnTo>
                <a:lnTo>
                  <a:pt x="1" y="74"/>
                </a:lnTo>
                <a:lnTo>
                  <a:pt x="2" y="74"/>
                </a:lnTo>
                <a:lnTo>
                  <a:pt x="3" y="74"/>
                </a:lnTo>
                <a:lnTo>
                  <a:pt x="2" y="74"/>
                </a:lnTo>
                <a:lnTo>
                  <a:pt x="2" y="76"/>
                </a:lnTo>
                <a:lnTo>
                  <a:pt x="2" y="75"/>
                </a:lnTo>
                <a:lnTo>
                  <a:pt x="2" y="74"/>
                </a:lnTo>
                <a:lnTo>
                  <a:pt x="1" y="74"/>
                </a:lnTo>
                <a:lnTo>
                  <a:pt x="1" y="75"/>
                </a:lnTo>
                <a:lnTo>
                  <a:pt x="2" y="76"/>
                </a:lnTo>
                <a:lnTo>
                  <a:pt x="2" y="77"/>
                </a:lnTo>
                <a:lnTo>
                  <a:pt x="3" y="77"/>
                </a:lnTo>
                <a:lnTo>
                  <a:pt x="4" y="77"/>
                </a:lnTo>
                <a:lnTo>
                  <a:pt x="5" y="77"/>
                </a:lnTo>
                <a:lnTo>
                  <a:pt x="6" y="77"/>
                </a:lnTo>
                <a:lnTo>
                  <a:pt x="6" y="76"/>
                </a:lnTo>
                <a:lnTo>
                  <a:pt x="7" y="76"/>
                </a:lnTo>
                <a:lnTo>
                  <a:pt x="8" y="75"/>
                </a:lnTo>
                <a:lnTo>
                  <a:pt x="8" y="76"/>
                </a:lnTo>
                <a:lnTo>
                  <a:pt x="9" y="76"/>
                </a:lnTo>
                <a:lnTo>
                  <a:pt x="8" y="76"/>
                </a:lnTo>
                <a:lnTo>
                  <a:pt x="6" y="76"/>
                </a:lnTo>
                <a:lnTo>
                  <a:pt x="6" y="77"/>
                </a:lnTo>
                <a:lnTo>
                  <a:pt x="5" y="77"/>
                </a:lnTo>
                <a:lnTo>
                  <a:pt x="5" y="78"/>
                </a:lnTo>
                <a:lnTo>
                  <a:pt x="6" y="78"/>
                </a:lnTo>
                <a:lnTo>
                  <a:pt x="6" y="79"/>
                </a:lnTo>
                <a:lnTo>
                  <a:pt x="7" y="79"/>
                </a:lnTo>
                <a:lnTo>
                  <a:pt x="7" y="80"/>
                </a:lnTo>
                <a:lnTo>
                  <a:pt x="7" y="79"/>
                </a:lnTo>
                <a:lnTo>
                  <a:pt x="6" y="79"/>
                </a:lnTo>
                <a:lnTo>
                  <a:pt x="6" y="80"/>
                </a:lnTo>
                <a:lnTo>
                  <a:pt x="7" y="80"/>
                </a:lnTo>
                <a:lnTo>
                  <a:pt x="6" y="80"/>
                </a:lnTo>
                <a:lnTo>
                  <a:pt x="7" y="80"/>
                </a:lnTo>
                <a:lnTo>
                  <a:pt x="6" y="80"/>
                </a:lnTo>
                <a:lnTo>
                  <a:pt x="6" y="79"/>
                </a:lnTo>
                <a:lnTo>
                  <a:pt x="5" y="79"/>
                </a:lnTo>
                <a:lnTo>
                  <a:pt x="4" y="78"/>
                </a:lnTo>
                <a:lnTo>
                  <a:pt x="2" y="78"/>
                </a:lnTo>
                <a:lnTo>
                  <a:pt x="1" y="77"/>
                </a:lnTo>
                <a:lnTo>
                  <a:pt x="0" y="77"/>
                </a:lnTo>
                <a:lnTo>
                  <a:pt x="1" y="78"/>
                </a:lnTo>
                <a:lnTo>
                  <a:pt x="2" y="78"/>
                </a:lnTo>
                <a:lnTo>
                  <a:pt x="2" y="79"/>
                </a:lnTo>
                <a:lnTo>
                  <a:pt x="3" y="79"/>
                </a:lnTo>
                <a:lnTo>
                  <a:pt x="2" y="79"/>
                </a:lnTo>
                <a:lnTo>
                  <a:pt x="4" y="80"/>
                </a:lnTo>
                <a:lnTo>
                  <a:pt x="4" y="81"/>
                </a:lnTo>
                <a:lnTo>
                  <a:pt x="4" y="80"/>
                </a:lnTo>
                <a:lnTo>
                  <a:pt x="3" y="80"/>
                </a:lnTo>
                <a:lnTo>
                  <a:pt x="2" y="80"/>
                </a:lnTo>
                <a:lnTo>
                  <a:pt x="3" y="80"/>
                </a:lnTo>
                <a:lnTo>
                  <a:pt x="4" y="81"/>
                </a:lnTo>
                <a:lnTo>
                  <a:pt x="5" y="82"/>
                </a:lnTo>
                <a:lnTo>
                  <a:pt x="6" y="81"/>
                </a:lnTo>
                <a:lnTo>
                  <a:pt x="7" y="81"/>
                </a:lnTo>
                <a:lnTo>
                  <a:pt x="8" y="81"/>
                </a:lnTo>
                <a:lnTo>
                  <a:pt x="9" y="80"/>
                </a:lnTo>
                <a:lnTo>
                  <a:pt x="9" y="79"/>
                </a:lnTo>
                <a:lnTo>
                  <a:pt x="10" y="79"/>
                </a:lnTo>
                <a:lnTo>
                  <a:pt x="11" y="79"/>
                </a:lnTo>
                <a:lnTo>
                  <a:pt x="11" y="78"/>
                </a:lnTo>
                <a:lnTo>
                  <a:pt x="11" y="79"/>
                </a:lnTo>
                <a:lnTo>
                  <a:pt x="12" y="79"/>
                </a:lnTo>
                <a:lnTo>
                  <a:pt x="12" y="80"/>
                </a:lnTo>
                <a:lnTo>
                  <a:pt x="12" y="81"/>
                </a:lnTo>
                <a:lnTo>
                  <a:pt x="11" y="82"/>
                </a:lnTo>
                <a:lnTo>
                  <a:pt x="12" y="82"/>
                </a:lnTo>
                <a:lnTo>
                  <a:pt x="11" y="82"/>
                </a:lnTo>
                <a:lnTo>
                  <a:pt x="12" y="83"/>
                </a:lnTo>
                <a:lnTo>
                  <a:pt x="11" y="84"/>
                </a:lnTo>
                <a:lnTo>
                  <a:pt x="10" y="84"/>
                </a:lnTo>
                <a:lnTo>
                  <a:pt x="8" y="84"/>
                </a:lnTo>
                <a:lnTo>
                  <a:pt x="6" y="82"/>
                </a:lnTo>
                <a:lnTo>
                  <a:pt x="5" y="82"/>
                </a:lnTo>
                <a:lnTo>
                  <a:pt x="5" y="83"/>
                </a:lnTo>
                <a:lnTo>
                  <a:pt x="4" y="83"/>
                </a:lnTo>
                <a:lnTo>
                  <a:pt x="5" y="83"/>
                </a:lnTo>
                <a:lnTo>
                  <a:pt x="5" y="84"/>
                </a:lnTo>
                <a:lnTo>
                  <a:pt x="6" y="85"/>
                </a:lnTo>
                <a:lnTo>
                  <a:pt x="4" y="85"/>
                </a:lnTo>
                <a:lnTo>
                  <a:pt x="3" y="85"/>
                </a:lnTo>
                <a:lnTo>
                  <a:pt x="3" y="86"/>
                </a:lnTo>
                <a:lnTo>
                  <a:pt x="4" y="86"/>
                </a:lnTo>
                <a:lnTo>
                  <a:pt x="3" y="86"/>
                </a:lnTo>
                <a:lnTo>
                  <a:pt x="3" y="87"/>
                </a:lnTo>
                <a:lnTo>
                  <a:pt x="4" y="87"/>
                </a:lnTo>
                <a:lnTo>
                  <a:pt x="6" y="87"/>
                </a:lnTo>
                <a:lnTo>
                  <a:pt x="5" y="88"/>
                </a:lnTo>
                <a:lnTo>
                  <a:pt x="4" y="88"/>
                </a:lnTo>
                <a:lnTo>
                  <a:pt x="5" y="88"/>
                </a:lnTo>
                <a:lnTo>
                  <a:pt x="6" y="88"/>
                </a:lnTo>
                <a:lnTo>
                  <a:pt x="6" y="89"/>
                </a:lnTo>
                <a:lnTo>
                  <a:pt x="7" y="89"/>
                </a:lnTo>
                <a:lnTo>
                  <a:pt x="6" y="89"/>
                </a:lnTo>
                <a:lnTo>
                  <a:pt x="7" y="89"/>
                </a:lnTo>
                <a:lnTo>
                  <a:pt x="8" y="88"/>
                </a:lnTo>
                <a:lnTo>
                  <a:pt x="9" y="88"/>
                </a:lnTo>
                <a:lnTo>
                  <a:pt x="9" y="87"/>
                </a:lnTo>
                <a:lnTo>
                  <a:pt x="10" y="87"/>
                </a:lnTo>
                <a:lnTo>
                  <a:pt x="10" y="86"/>
                </a:lnTo>
                <a:lnTo>
                  <a:pt x="10" y="85"/>
                </a:lnTo>
                <a:lnTo>
                  <a:pt x="10" y="86"/>
                </a:lnTo>
                <a:lnTo>
                  <a:pt x="11" y="85"/>
                </a:lnTo>
                <a:lnTo>
                  <a:pt x="12" y="85"/>
                </a:lnTo>
                <a:lnTo>
                  <a:pt x="11" y="85"/>
                </a:lnTo>
                <a:lnTo>
                  <a:pt x="11" y="86"/>
                </a:lnTo>
                <a:lnTo>
                  <a:pt x="10" y="86"/>
                </a:lnTo>
                <a:lnTo>
                  <a:pt x="10" y="87"/>
                </a:lnTo>
                <a:lnTo>
                  <a:pt x="10" y="88"/>
                </a:lnTo>
                <a:lnTo>
                  <a:pt x="10" y="87"/>
                </a:lnTo>
                <a:lnTo>
                  <a:pt x="10" y="88"/>
                </a:lnTo>
                <a:lnTo>
                  <a:pt x="11" y="87"/>
                </a:lnTo>
                <a:lnTo>
                  <a:pt x="12" y="88"/>
                </a:lnTo>
                <a:lnTo>
                  <a:pt x="11" y="88"/>
                </a:lnTo>
                <a:lnTo>
                  <a:pt x="10" y="88"/>
                </a:lnTo>
                <a:lnTo>
                  <a:pt x="9" y="88"/>
                </a:lnTo>
                <a:lnTo>
                  <a:pt x="10" y="89"/>
                </a:lnTo>
                <a:lnTo>
                  <a:pt x="9" y="89"/>
                </a:lnTo>
                <a:lnTo>
                  <a:pt x="10" y="89"/>
                </a:lnTo>
                <a:lnTo>
                  <a:pt x="11" y="89"/>
                </a:lnTo>
                <a:lnTo>
                  <a:pt x="11" y="88"/>
                </a:lnTo>
                <a:lnTo>
                  <a:pt x="13" y="88"/>
                </a:lnTo>
                <a:lnTo>
                  <a:pt x="12" y="88"/>
                </a:lnTo>
                <a:lnTo>
                  <a:pt x="12" y="89"/>
                </a:lnTo>
                <a:lnTo>
                  <a:pt x="11" y="89"/>
                </a:lnTo>
                <a:lnTo>
                  <a:pt x="12" y="89"/>
                </a:lnTo>
                <a:lnTo>
                  <a:pt x="12" y="90"/>
                </a:lnTo>
                <a:lnTo>
                  <a:pt x="11" y="90"/>
                </a:lnTo>
                <a:lnTo>
                  <a:pt x="12" y="90"/>
                </a:lnTo>
                <a:lnTo>
                  <a:pt x="12" y="91"/>
                </a:lnTo>
                <a:lnTo>
                  <a:pt x="12" y="90"/>
                </a:lnTo>
                <a:lnTo>
                  <a:pt x="13" y="90"/>
                </a:lnTo>
                <a:lnTo>
                  <a:pt x="13" y="91"/>
                </a:lnTo>
                <a:lnTo>
                  <a:pt x="12" y="91"/>
                </a:lnTo>
                <a:lnTo>
                  <a:pt x="11" y="91"/>
                </a:lnTo>
                <a:lnTo>
                  <a:pt x="11" y="92"/>
                </a:lnTo>
                <a:lnTo>
                  <a:pt x="12" y="92"/>
                </a:lnTo>
                <a:lnTo>
                  <a:pt x="13" y="92"/>
                </a:lnTo>
                <a:lnTo>
                  <a:pt x="14" y="92"/>
                </a:lnTo>
                <a:lnTo>
                  <a:pt x="14" y="91"/>
                </a:lnTo>
                <a:lnTo>
                  <a:pt x="14" y="90"/>
                </a:lnTo>
                <a:lnTo>
                  <a:pt x="14" y="89"/>
                </a:lnTo>
                <a:lnTo>
                  <a:pt x="15" y="88"/>
                </a:lnTo>
                <a:lnTo>
                  <a:pt x="16" y="87"/>
                </a:lnTo>
                <a:lnTo>
                  <a:pt x="17" y="87"/>
                </a:lnTo>
                <a:lnTo>
                  <a:pt x="18" y="87"/>
                </a:lnTo>
                <a:lnTo>
                  <a:pt x="18" y="86"/>
                </a:lnTo>
                <a:lnTo>
                  <a:pt x="19" y="85"/>
                </a:lnTo>
                <a:lnTo>
                  <a:pt x="18" y="85"/>
                </a:lnTo>
                <a:lnTo>
                  <a:pt x="19" y="85"/>
                </a:lnTo>
                <a:lnTo>
                  <a:pt x="19" y="84"/>
                </a:lnTo>
                <a:lnTo>
                  <a:pt x="18" y="84"/>
                </a:lnTo>
                <a:lnTo>
                  <a:pt x="18" y="83"/>
                </a:lnTo>
                <a:lnTo>
                  <a:pt x="19" y="83"/>
                </a:lnTo>
                <a:lnTo>
                  <a:pt x="19" y="84"/>
                </a:lnTo>
                <a:lnTo>
                  <a:pt x="19" y="85"/>
                </a:lnTo>
                <a:lnTo>
                  <a:pt x="20" y="85"/>
                </a:lnTo>
                <a:lnTo>
                  <a:pt x="22" y="84"/>
                </a:lnTo>
                <a:lnTo>
                  <a:pt x="24" y="83"/>
                </a:lnTo>
                <a:lnTo>
                  <a:pt x="26" y="83"/>
                </a:lnTo>
                <a:lnTo>
                  <a:pt x="26" y="82"/>
                </a:lnTo>
                <a:lnTo>
                  <a:pt x="26" y="83"/>
                </a:lnTo>
                <a:lnTo>
                  <a:pt x="25" y="84"/>
                </a:lnTo>
                <a:lnTo>
                  <a:pt x="26" y="84"/>
                </a:lnTo>
                <a:lnTo>
                  <a:pt x="27" y="83"/>
                </a:lnTo>
                <a:lnTo>
                  <a:pt x="29" y="83"/>
                </a:lnTo>
                <a:lnTo>
                  <a:pt x="29" y="82"/>
                </a:lnTo>
                <a:lnTo>
                  <a:pt x="30" y="81"/>
                </a:lnTo>
                <a:lnTo>
                  <a:pt x="31" y="81"/>
                </a:lnTo>
                <a:lnTo>
                  <a:pt x="30" y="82"/>
                </a:lnTo>
                <a:lnTo>
                  <a:pt x="29" y="83"/>
                </a:lnTo>
                <a:lnTo>
                  <a:pt x="31" y="83"/>
                </a:lnTo>
                <a:lnTo>
                  <a:pt x="32" y="83"/>
                </a:lnTo>
                <a:lnTo>
                  <a:pt x="30" y="83"/>
                </a:lnTo>
                <a:lnTo>
                  <a:pt x="29" y="83"/>
                </a:lnTo>
                <a:lnTo>
                  <a:pt x="28" y="83"/>
                </a:lnTo>
                <a:lnTo>
                  <a:pt x="27" y="84"/>
                </a:lnTo>
                <a:lnTo>
                  <a:pt x="26" y="85"/>
                </a:lnTo>
                <a:lnTo>
                  <a:pt x="25" y="86"/>
                </a:lnTo>
                <a:lnTo>
                  <a:pt x="25" y="87"/>
                </a:lnTo>
                <a:lnTo>
                  <a:pt x="24" y="87"/>
                </a:lnTo>
                <a:lnTo>
                  <a:pt x="25" y="88"/>
                </a:lnTo>
                <a:lnTo>
                  <a:pt x="24" y="89"/>
                </a:lnTo>
                <a:lnTo>
                  <a:pt x="24" y="91"/>
                </a:lnTo>
                <a:lnTo>
                  <a:pt x="23" y="90"/>
                </a:lnTo>
                <a:lnTo>
                  <a:pt x="23" y="89"/>
                </a:lnTo>
                <a:lnTo>
                  <a:pt x="24" y="88"/>
                </a:lnTo>
                <a:lnTo>
                  <a:pt x="24" y="87"/>
                </a:lnTo>
                <a:lnTo>
                  <a:pt x="24" y="86"/>
                </a:lnTo>
                <a:lnTo>
                  <a:pt x="25" y="86"/>
                </a:lnTo>
                <a:lnTo>
                  <a:pt x="25" y="84"/>
                </a:lnTo>
                <a:lnTo>
                  <a:pt x="24" y="84"/>
                </a:lnTo>
                <a:lnTo>
                  <a:pt x="23" y="84"/>
                </a:lnTo>
                <a:lnTo>
                  <a:pt x="22" y="85"/>
                </a:lnTo>
                <a:lnTo>
                  <a:pt x="21" y="85"/>
                </a:lnTo>
                <a:lnTo>
                  <a:pt x="21" y="86"/>
                </a:lnTo>
                <a:lnTo>
                  <a:pt x="20" y="86"/>
                </a:lnTo>
                <a:lnTo>
                  <a:pt x="19" y="86"/>
                </a:lnTo>
                <a:lnTo>
                  <a:pt x="19" y="87"/>
                </a:lnTo>
                <a:lnTo>
                  <a:pt x="18" y="87"/>
                </a:lnTo>
                <a:lnTo>
                  <a:pt x="18" y="88"/>
                </a:lnTo>
                <a:lnTo>
                  <a:pt x="17" y="88"/>
                </a:lnTo>
                <a:lnTo>
                  <a:pt x="17" y="89"/>
                </a:lnTo>
                <a:lnTo>
                  <a:pt x="18" y="89"/>
                </a:lnTo>
                <a:lnTo>
                  <a:pt x="18" y="90"/>
                </a:lnTo>
                <a:lnTo>
                  <a:pt x="20" y="89"/>
                </a:lnTo>
                <a:lnTo>
                  <a:pt x="20" y="90"/>
                </a:lnTo>
                <a:lnTo>
                  <a:pt x="17" y="90"/>
                </a:lnTo>
                <a:lnTo>
                  <a:pt x="16" y="91"/>
                </a:lnTo>
                <a:lnTo>
                  <a:pt x="15" y="92"/>
                </a:lnTo>
                <a:lnTo>
                  <a:pt x="16" y="92"/>
                </a:lnTo>
                <a:lnTo>
                  <a:pt x="15" y="93"/>
                </a:lnTo>
                <a:lnTo>
                  <a:pt x="14" y="93"/>
                </a:lnTo>
                <a:lnTo>
                  <a:pt x="13" y="93"/>
                </a:lnTo>
                <a:lnTo>
                  <a:pt x="12" y="94"/>
                </a:lnTo>
                <a:lnTo>
                  <a:pt x="11" y="94"/>
                </a:lnTo>
                <a:lnTo>
                  <a:pt x="11" y="95"/>
                </a:lnTo>
                <a:lnTo>
                  <a:pt x="12" y="95"/>
                </a:lnTo>
                <a:lnTo>
                  <a:pt x="11" y="95"/>
                </a:lnTo>
                <a:lnTo>
                  <a:pt x="12" y="95"/>
                </a:lnTo>
                <a:lnTo>
                  <a:pt x="13" y="96"/>
                </a:lnTo>
                <a:lnTo>
                  <a:pt x="14" y="96"/>
                </a:lnTo>
                <a:lnTo>
                  <a:pt x="15" y="96"/>
                </a:lnTo>
                <a:lnTo>
                  <a:pt x="15" y="95"/>
                </a:lnTo>
                <a:lnTo>
                  <a:pt x="15" y="96"/>
                </a:lnTo>
                <a:lnTo>
                  <a:pt x="16" y="96"/>
                </a:lnTo>
                <a:lnTo>
                  <a:pt x="17" y="96"/>
                </a:lnTo>
                <a:lnTo>
                  <a:pt x="18" y="96"/>
                </a:lnTo>
                <a:lnTo>
                  <a:pt x="18" y="95"/>
                </a:lnTo>
                <a:lnTo>
                  <a:pt x="19" y="95"/>
                </a:lnTo>
                <a:lnTo>
                  <a:pt x="21" y="95"/>
                </a:lnTo>
                <a:lnTo>
                  <a:pt x="20" y="95"/>
                </a:lnTo>
                <a:lnTo>
                  <a:pt x="19" y="95"/>
                </a:lnTo>
                <a:lnTo>
                  <a:pt x="18" y="96"/>
                </a:lnTo>
                <a:lnTo>
                  <a:pt x="17" y="97"/>
                </a:lnTo>
                <a:lnTo>
                  <a:pt x="15" y="97"/>
                </a:lnTo>
                <a:lnTo>
                  <a:pt x="14" y="96"/>
                </a:lnTo>
                <a:lnTo>
                  <a:pt x="14" y="97"/>
                </a:lnTo>
                <a:lnTo>
                  <a:pt x="13" y="97"/>
                </a:lnTo>
                <a:lnTo>
                  <a:pt x="12" y="98"/>
                </a:lnTo>
                <a:lnTo>
                  <a:pt x="13" y="98"/>
                </a:lnTo>
                <a:lnTo>
                  <a:pt x="14" y="98"/>
                </a:lnTo>
                <a:lnTo>
                  <a:pt x="13" y="98"/>
                </a:lnTo>
                <a:lnTo>
                  <a:pt x="12" y="98"/>
                </a:lnTo>
                <a:lnTo>
                  <a:pt x="12" y="99"/>
                </a:lnTo>
                <a:lnTo>
                  <a:pt x="12" y="98"/>
                </a:lnTo>
                <a:lnTo>
                  <a:pt x="11" y="98"/>
                </a:lnTo>
                <a:lnTo>
                  <a:pt x="10" y="98"/>
                </a:lnTo>
                <a:lnTo>
                  <a:pt x="9" y="98"/>
                </a:lnTo>
                <a:lnTo>
                  <a:pt x="9" y="99"/>
                </a:lnTo>
                <a:lnTo>
                  <a:pt x="9" y="100"/>
                </a:lnTo>
                <a:lnTo>
                  <a:pt x="8" y="100"/>
                </a:lnTo>
                <a:lnTo>
                  <a:pt x="7" y="101"/>
                </a:lnTo>
                <a:lnTo>
                  <a:pt x="7" y="100"/>
                </a:lnTo>
                <a:lnTo>
                  <a:pt x="8" y="100"/>
                </a:lnTo>
                <a:lnTo>
                  <a:pt x="8" y="99"/>
                </a:lnTo>
                <a:lnTo>
                  <a:pt x="8" y="98"/>
                </a:lnTo>
                <a:lnTo>
                  <a:pt x="9" y="98"/>
                </a:lnTo>
                <a:lnTo>
                  <a:pt x="9" y="97"/>
                </a:lnTo>
                <a:lnTo>
                  <a:pt x="8" y="97"/>
                </a:lnTo>
                <a:lnTo>
                  <a:pt x="7" y="98"/>
                </a:lnTo>
                <a:lnTo>
                  <a:pt x="7" y="99"/>
                </a:lnTo>
                <a:lnTo>
                  <a:pt x="7" y="98"/>
                </a:lnTo>
                <a:lnTo>
                  <a:pt x="6" y="98"/>
                </a:lnTo>
                <a:lnTo>
                  <a:pt x="6" y="99"/>
                </a:lnTo>
                <a:lnTo>
                  <a:pt x="5" y="99"/>
                </a:lnTo>
                <a:lnTo>
                  <a:pt x="5" y="100"/>
                </a:lnTo>
                <a:lnTo>
                  <a:pt x="4" y="100"/>
                </a:lnTo>
                <a:lnTo>
                  <a:pt x="5" y="100"/>
                </a:lnTo>
                <a:lnTo>
                  <a:pt x="5" y="101"/>
                </a:lnTo>
                <a:lnTo>
                  <a:pt x="4" y="101"/>
                </a:lnTo>
                <a:lnTo>
                  <a:pt x="4" y="102"/>
                </a:lnTo>
                <a:lnTo>
                  <a:pt x="5" y="103"/>
                </a:lnTo>
                <a:lnTo>
                  <a:pt x="5" y="104"/>
                </a:lnTo>
                <a:lnTo>
                  <a:pt x="6" y="104"/>
                </a:lnTo>
                <a:lnTo>
                  <a:pt x="6" y="103"/>
                </a:lnTo>
                <a:lnTo>
                  <a:pt x="6" y="104"/>
                </a:lnTo>
                <a:lnTo>
                  <a:pt x="7" y="105"/>
                </a:lnTo>
                <a:lnTo>
                  <a:pt x="7" y="104"/>
                </a:lnTo>
                <a:lnTo>
                  <a:pt x="7" y="103"/>
                </a:lnTo>
                <a:lnTo>
                  <a:pt x="8" y="103"/>
                </a:lnTo>
                <a:lnTo>
                  <a:pt x="7" y="104"/>
                </a:lnTo>
                <a:lnTo>
                  <a:pt x="7" y="105"/>
                </a:lnTo>
                <a:lnTo>
                  <a:pt x="8" y="105"/>
                </a:lnTo>
                <a:lnTo>
                  <a:pt x="9" y="105"/>
                </a:lnTo>
                <a:lnTo>
                  <a:pt x="10" y="104"/>
                </a:lnTo>
                <a:lnTo>
                  <a:pt x="10" y="103"/>
                </a:lnTo>
                <a:lnTo>
                  <a:pt x="9" y="103"/>
                </a:lnTo>
                <a:lnTo>
                  <a:pt x="10" y="103"/>
                </a:lnTo>
                <a:lnTo>
                  <a:pt x="10" y="104"/>
                </a:lnTo>
                <a:lnTo>
                  <a:pt x="11" y="104"/>
                </a:lnTo>
                <a:lnTo>
                  <a:pt x="10" y="104"/>
                </a:lnTo>
                <a:lnTo>
                  <a:pt x="10" y="105"/>
                </a:lnTo>
                <a:lnTo>
                  <a:pt x="11" y="104"/>
                </a:lnTo>
                <a:lnTo>
                  <a:pt x="12" y="104"/>
                </a:lnTo>
                <a:lnTo>
                  <a:pt x="13" y="104"/>
                </a:lnTo>
                <a:lnTo>
                  <a:pt x="14" y="104"/>
                </a:lnTo>
                <a:lnTo>
                  <a:pt x="14" y="103"/>
                </a:lnTo>
                <a:lnTo>
                  <a:pt x="13" y="103"/>
                </a:lnTo>
                <a:lnTo>
                  <a:pt x="13" y="102"/>
                </a:lnTo>
                <a:lnTo>
                  <a:pt x="12" y="102"/>
                </a:lnTo>
                <a:lnTo>
                  <a:pt x="11" y="103"/>
                </a:lnTo>
                <a:lnTo>
                  <a:pt x="12" y="102"/>
                </a:lnTo>
                <a:lnTo>
                  <a:pt x="11" y="102"/>
                </a:lnTo>
                <a:lnTo>
                  <a:pt x="12" y="102"/>
                </a:lnTo>
                <a:lnTo>
                  <a:pt x="13" y="102"/>
                </a:lnTo>
                <a:lnTo>
                  <a:pt x="13" y="101"/>
                </a:lnTo>
                <a:lnTo>
                  <a:pt x="13" y="100"/>
                </a:lnTo>
                <a:lnTo>
                  <a:pt x="14" y="101"/>
                </a:lnTo>
                <a:lnTo>
                  <a:pt x="14" y="102"/>
                </a:lnTo>
                <a:lnTo>
                  <a:pt x="16" y="102"/>
                </a:lnTo>
                <a:lnTo>
                  <a:pt x="17" y="101"/>
                </a:lnTo>
                <a:lnTo>
                  <a:pt x="18" y="101"/>
                </a:lnTo>
                <a:lnTo>
                  <a:pt x="18" y="102"/>
                </a:lnTo>
                <a:lnTo>
                  <a:pt x="16" y="102"/>
                </a:lnTo>
                <a:lnTo>
                  <a:pt x="14" y="102"/>
                </a:lnTo>
                <a:lnTo>
                  <a:pt x="14" y="103"/>
                </a:lnTo>
                <a:lnTo>
                  <a:pt x="15" y="104"/>
                </a:lnTo>
                <a:lnTo>
                  <a:pt x="16" y="103"/>
                </a:lnTo>
                <a:lnTo>
                  <a:pt x="15" y="103"/>
                </a:lnTo>
                <a:lnTo>
                  <a:pt x="16" y="103"/>
                </a:lnTo>
                <a:lnTo>
                  <a:pt x="16" y="102"/>
                </a:lnTo>
                <a:lnTo>
                  <a:pt x="16" y="103"/>
                </a:lnTo>
                <a:lnTo>
                  <a:pt x="17" y="103"/>
                </a:lnTo>
                <a:lnTo>
                  <a:pt x="18" y="102"/>
                </a:lnTo>
                <a:lnTo>
                  <a:pt x="18" y="101"/>
                </a:lnTo>
                <a:lnTo>
                  <a:pt x="19" y="101"/>
                </a:lnTo>
                <a:lnTo>
                  <a:pt x="19" y="100"/>
                </a:lnTo>
                <a:lnTo>
                  <a:pt x="20" y="100"/>
                </a:lnTo>
                <a:lnTo>
                  <a:pt x="20" y="99"/>
                </a:lnTo>
                <a:lnTo>
                  <a:pt x="20" y="98"/>
                </a:lnTo>
                <a:lnTo>
                  <a:pt x="21" y="98"/>
                </a:lnTo>
                <a:lnTo>
                  <a:pt x="20" y="98"/>
                </a:lnTo>
                <a:lnTo>
                  <a:pt x="20" y="99"/>
                </a:lnTo>
                <a:lnTo>
                  <a:pt x="20" y="100"/>
                </a:lnTo>
                <a:lnTo>
                  <a:pt x="19" y="100"/>
                </a:lnTo>
                <a:lnTo>
                  <a:pt x="19" y="101"/>
                </a:lnTo>
                <a:lnTo>
                  <a:pt x="20" y="101"/>
                </a:lnTo>
                <a:lnTo>
                  <a:pt x="22" y="100"/>
                </a:lnTo>
                <a:lnTo>
                  <a:pt x="23" y="100"/>
                </a:lnTo>
                <a:lnTo>
                  <a:pt x="24" y="100"/>
                </a:lnTo>
                <a:lnTo>
                  <a:pt x="22" y="100"/>
                </a:lnTo>
                <a:lnTo>
                  <a:pt x="19" y="101"/>
                </a:lnTo>
                <a:lnTo>
                  <a:pt x="19" y="102"/>
                </a:lnTo>
                <a:lnTo>
                  <a:pt x="18" y="102"/>
                </a:lnTo>
                <a:lnTo>
                  <a:pt x="17" y="103"/>
                </a:lnTo>
                <a:lnTo>
                  <a:pt x="16" y="104"/>
                </a:lnTo>
                <a:lnTo>
                  <a:pt x="17" y="104"/>
                </a:lnTo>
                <a:lnTo>
                  <a:pt x="18" y="104"/>
                </a:lnTo>
                <a:lnTo>
                  <a:pt x="19" y="104"/>
                </a:lnTo>
                <a:lnTo>
                  <a:pt x="19" y="105"/>
                </a:lnTo>
                <a:lnTo>
                  <a:pt x="19" y="104"/>
                </a:lnTo>
                <a:lnTo>
                  <a:pt x="18" y="105"/>
                </a:lnTo>
                <a:lnTo>
                  <a:pt x="17" y="105"/>
                </a:lnTo>
                <a:lnTo>
                  <a:pt x="18" y="106"/>
                </a:lnTo>
                <a:lnTo>
                  <a:pt x="18" y="105"/>
                </a:lnTo>
                <a:lnTo>
                  <a:pt x="19" y="105"/>
                </a:lnTo>
                <a:lnTo>
                  <a:pt x="21" y="104"/>
                </a:lnTo>
                <a:lnTo>
                  <a:pt x="22" y="104"/>
                </a:lnTo>
                <a:lnTo>
                  <a:pt x="23" y="104"/>
                </a:lnTo>
                <a:lnTo>
                  <a:pt x="21" y="104"/>
                </a:lnTo>
                <a:lnTo>
                  <a:pt x="20" y="105"/>
                </a:lnTo>
                <a:lnTo>
                  <a:pt x="18" y="106"/>
                </a:lnTo>
                <a:lnTo>
                  <a:pt x="17" y="107"/>
                </a:lnTo>
                <a:lnTo>
                  <a:pt x="16" y="107"/>
                </a:lnTo>
                <a:lnTo>
                  <a:pt x="16" y="108"/>
                </a:lnTo>
                <a:lnTo>
                  <a:pt x="18" y="108"/>
                </a:lnTo>
                <a:lnTo>
                  <a:pt x="14" y="108"/>
                </a:lnTo>
                <a:lnTo>
                  <a:pt x="14" y="109"/>
                </a:lnTo>
                <a:lnTo>
                  <a:pt x="15" y="110"/>
                </a:lnTo>
                <a:lnTo>
                  <a:pt x="16" y="110"/>
                </a:lnTo>
                <a:lnTo>
                  <a:pt x="17" y="110"/>
                </a:lnTo>
                <a:lnTo>
                  <a:pt x="16" y="110"/>
                </a:lnTo>
                <a:lnTo>
                  <a:pt x="16" y="111"/>
                </a:lnTo>
                <a:lnTo>
                  <a:pt x="16" y="112"/>
                </a:lnTo>
                <a:lnTo>
                  <a:pt x="17" y="111"/>
                </a:lnTo>
                <a:lnTo>
                  <a:pt x="18" y="111"/>
                </a:lnTo>
                <a:lnTo>
                  <a:pt x="18" y="110"/>
                </a:lnTo>
                <a:lnTo>
                  <a:pt x="20" y="110"/>
                </a:lnTo>
                <a:lnTo>
                  <a:pt x="22" y="110"/>
                </a:lnTo>
                <a:lnTo>
                  <a:pt x="23" y="109"/>
                </a:lnTo>
                <a:lnTo>
                  <a:pt x="25" y="109"/>
                </a:lnTo>
                <a:lnTo>
                  <a:pt x="20" y="110"/>
                </a:lnTo>
                <a:lnTo>
                  <a:pt x="18" y="111"/>
                </a:lnTo>
                <a:lnTo>
                  <a:pt x="17" y="112"/>
                </a:lnTo>
                <a:lnTo>
                  <a:pt x="17" y="113"/>
                </a:lnTo>
                <a:lnTo>
                  <a:pt x="18" y="113"/>
                </a:lnTo>
                <a:lnTo>
                  <a:pt x="19" y="113"/>
                </a:lnTo>
                <a:lnTo>
                  <a:pt x="18" y="113"/>
                </a:lnTo>
                <a:lnTo>
                  <a:pt x="17" y="113"/>
                </a:lnTo>
                <a:lnTo>
                  <a:pt x="16" y="112"/>
                </a:lnTo>
                <a:lnTo>
                  <a:pt x="15" y="112"/>
                </a:lnTo>
                <a:lnTo>
                  <a:pt x="15" y="111"/>
                </a:lnTo>
                <a:lnTo>
                  <a:pt x="14" y="111"/>
                </a:lnTo>
                <a:lnTo>
                  <a:pt x="13" y="111"/>
                </a:lnTo>
                <a:lnTo>
                  <a:pt x="13" y="112"/>
                </a:lnTo>
                <a:lnTo>
                  <a:pt x="12" y="112"/>
                </a:lnTo>
                <a:lnTo>
                  <a:pt x="12" y="113"/>
                </a:lnTo>
                <a:lnTo>
                  <a:pt x="11" y="113"/>
                </a:lnTo>
                <a:lnTo>
                  <a:pt x="11" y="112"/>
                </a:lnTo>
                <a:lnTo>
                  <a:pt x="12" y="111"/>
                </a:lnTo>
                <a:lnTo>
                  <a:pt x="9" y="110"/>
                </a:lnTo>
                <a:lnTo>
                  <a:pt x="9" y="111"/>
                </a:lnTo>
                <a:lnTo>
                  <a:pt x="10" y="111"/>
                </a:lnTo>
                <a:lnTo>
                  <a:pt x="9" y="111"/>
                </a:lnTo>
                <a:lnTo>
                  <a:pt x="10" y="111"/>
                </a:lnTo>
                <a:lnTo>
                  <a:pt x="10" y="112"/>
                </a:lnTo>
                <a:lnTo>
                  <a:pt x="9" y="111"/>
                </a:lnTo>
                <a:lnTo>
                  <a:pt x="9" y="112"/>
                </a:lnTo>
                <a:lnTo>
                  <a:pt x="10" y="112"/>
                </a:lnTo>
                <a:lnTo>
                  <a:pt x="9" y="113"/>
                </a:lnTo>
                <a:lnTo>
                  <a:pt x="9" y="114"/>
                </a:lnTo>
                <a:lnTo>
                  <a:pt x="8" y="115"/>
                </a:lnTo>
                <a:lnTo>
                  <a:pt x="9" y="116"/>
                </a:lnTo>
                <a:lnTo>
                  <a:pt x="10" y="117"/>
                </a:lnTo>
                <a:lnTo>
                  <a:pt x="10" y="118"/>
                </a:lnTo>
                <a:lnTo>
                  <a:pt x="11" y="119"/>
                </a:lnTo>
                <a:lnTo>
                  <a:pt x="12" y="119"/>
                </a:lnTo>
                <a:lnTo>
                  <a:pt x="12" y="120"/>
                </a:lnTo>
                <a:lnTo>
                  <a:pt x="14" y="120"/>
                </a:lnTo>
                <a:lnTo>
                  <a:pt x="15" y="120"/>
                </a:lnTo>
                <a:lnTo>
                  <a:pt x="15" y="121"/>
                </a:lnTo>
                <a:lnTo>
                  <a:pt x="16" y="122"/>
                </a:lnTo>
                <a:lnTo>
                  <a:pt x="17" y="122"/>
                </a:lnTo>
                <a:lnTo>
                  <a:pt x="18" y="122"/>
                </a:lnTo>
                <a:lnTo>
                  <a:pt x="20" y="123"/>
                </a:lnTo>
                <a:lnTo>
                  <a:pt x="21" y="123"/>
                </a:lnTo>
                <a:lnTo>
                  <a:pt x="21" y="124"/>
                </a:lnTo>
                <a:lnTo>
                  <a:pt x="23" y="124"/>
                </a:lnTo>
                <a:lnTo>
                  <a:pt x="24" y="124"/>
                </a:lnTo>
                <a:lnTo>
                  <a:pt x="25" y="124"/>
                </a:lnTo>
                <a:lnTo>
                  <a:pt x="25" y="123"/>
                </a:lnTo>
                <a:lnTo>
                  <a:pt x="26" y="123"/>
                </a:lnTo>
                <a:lnTo>
                  <a:pt x="25" y="123"/>
                </a:lnTo>
                <a:lnTo>
                  <a:pt x="25" y="124"/>
                </a:lnTo>
                <a:lnTo>
                  <a:pt x="26" y="124"/>
                </a:lnTo>
                <a:lnTo>
                  <a:pt x="26" y="125"/>
                </a:lnTo>
                <a:lnTo>
                  <a:pt x="27" y="124"/>
                </a:lnTo>
                <a:lnTo>
                  <a:pt x="28" y="124"/>
                </a:lnTo>
                <a:lnTo>
                  <a:pt x="29" y="124"/>
                </a:lnTo>
                <a:lnTo>
                  <a:pt x="26" y="125"/>
                </a:lnTo>
                <a:lnTo>
                  <a:pt x="25" y="125"/>
                </a:lnTo>
                <a:lnTo>
                  <a:pt x="25" y="126"/>
                </a:lnTo>
                <a:lnTo>
                  <a:pt x="24" y="126"/>
                </a:lnTo>
                <a:lnTo>
                  <a:pt x="24" y="127"/>
                </a:lnTo>
                <a:lnTo>
                  <a:pt x="25" y="127"/>
                </a:lnTo>
                <a:lnTo>
                  <a:pt x="27" y="127"/>
                </a:lnTo>
                <a:lnTo>
                  <a:pt x="27" y="128"/>
                </a:lnTo>
                <a:lnTo>
                  <a:pt x="28" y="127"/>
                </a:lnTo>
                <a:lnTo>
                  <a:pt x="27" y="127"/>
                </a:lnTo>
                <a:lnTo>
                  <a:pt x="26" y="127"/>
                </a:lnTo>
                <a:lnTo>
                  <a:pt x="26" y="126"/>
                </a:lnTo>
                <a:lnTo>
                  <a:pt x="27" y="125"/>
                </a:lnTo>
                <a:lnTo>
                  <a:pt x="27" y="126"/>
                </a:lnTo>
                <a:lnTo>
                  <a:pt x="27" y="127"/>
                </a:lnTo>
                <a:lnTo>
                  <a:pt x="28" y="127"/>
                </a:lnTo>
                <a:lnTo>
                  <a:pt x="28" y="126"/>
                </a:lnTo>
                <a:lnTo>
                  <a:pt x="27" y="125"/>
                </a:lnTo>
                <a:lnTo>
                  <a:pt x="28" y="125"/>
                </a:lnTo>
                <a:lnTo>
                  <a:pt x="28" y="126"/>
                </a:lnTo>
                <a:lnTo>
                  <a:pt x="29" y="126"/>
                </a:lnTo>
                <a:lnTo>
                  <a:pt x="31" y="126"/>
                </a:lnTo>
                <a:lnTo>
                  <a:pt x="30" y="126"/>
                </a:lnTo>
                <a:lnTo>
                  <a:pt x="28" y="127"/>
                </a:lnTo>
                <a:lnTo>
                  <a:pt x="29" y="127"/>
                </a:lnTo>
                <a:lnTo>
                  <a:pt x="29" y="128"/>
                </a:lnTo>
                <a:lnTo>
                  <a:pt x="30" y="127"/>
                </a:lnTo>
                <a:lnTo>
                  <a:pt x="31" y="127"/>
                </a:lnTo>
                <a:lnTo>
                  <a:pt x="30" y="128"/>
                </a:lnTo>
                <a:lnTo>
                  <a:pt x="31" y="128"/>
                </a:lnTo>
                <a:lnTo>
                  <a:pt x="31" y="127"/>
                </a:lnTo>
                <a:lnTo>
                  <a:pt x="32" y="127"/>
                </a:lnTo>
                <a:lnTo>
                  <a:pt x="33" y="127"/>
                </a:lnTo>
                <a:lnTo>
                  <a:pt x="33" y="128"/>
                </a:lnTo>
                <a:lnTo>
                  <a:pt x="32" y="128"/>
                </a:lnTo>
                <a:lnTo>
                  <a:pt x="32" y="127"/>
                </a:lnTo>
                <a:lnTo>
                  <a:pt x="31" y="128"/>
                </a:lnTo>
                <a:lnTo>
                  <a:pt x="31" y="129"/>
                </a:lnTo>
                <a:lnTo>
                  <a:pt x="32" y="129"/>
                </a:lnTo>
                <a:lnTo>
                  <a:pt x="32" y="128"/>
                </a:lnTo>
                <a:lnTo>
                  <a:pt x="33" y="128"/>
                </a:lnTo>
                <a:lnTo>
                  <a:pt x="34" y="128"/>
                </a:lnTo>
                <a:lnTo>
                  <a:pt x="35" y="128"/>
                </a:lnTo>
                <a:lnTo>
                  <a:pt x="36" y="128"/>
                </a:lnTo>
                <a:lnTo>
                  <a:pt x="37" y="128"/>
                </a:lnTo>
                <a:lnTo>
                  <a:pt x="38" y="129"/>
                </a:lnTo>
                <a:lnTo>
                  <a:pt x="39" y="128"/>
                </a:lnTo>
                <a:lnTo>
                  <a:pt x="40" y="128"/>
                </a:lnTo>
                <a:lnTo>
                  <a:pt x="41" y="128"/>
                </a:lnTo>
                <a:lnTo>
                  <a:pt x="41" y="127"/>
                </a:lnTo>
                <a:lnTo>
                  <a:pt x="41" y="128"/>
                </a:lnTo>
                <a:lnTo>
                  <a:pt x="41" y="127"/>
                </a:lnTo>
                <a:lnTo>
                  <a:pt x="44" y="127"/>
                </a:lnTo>
                <a:lnTo>
                  <a:pt x="45" y="127"/>
                </a:lnTo>
                <a:lnTo>
                  <a:pt x="45" y="126"/>
                </a:lnTo>
                <a:lnTo>
                  <a:pt x="46" y="126"/>
                </a:lnTo>
                <a:lnTo>
                  <a:pt x="46" y="125"/>
                </a:lnTo>
                <a:lnTo>
                  <a:pt x="47" y="126"/>
                </a:lnTo>
                <a:lnTo>
                  <a:pt x="46" y="126"/>
                </a:lnTo>
                <a:lnTo>
                  <a:pt x="46" y="127"/>
                </a:lnTo>
                <a:lnTo>
                  <a:pt x="47" y="127"/>
                </a:lnTo>
                <a:lnTo>
                  <a:pt x="48" y="127"/>
                </a:lnTo>
                <a:lnTo>
                  <a:pt x="48" y="126"/>
                </a:lnTo>
                <a:lnTo>
                  <a:pt x="49" y="127"/>
                </a:lnTo>
                <a:lnTo>
                  <a:pt x="49" y="126"/>
                </a:lnTo>
                <a:lnTo>
                  <a:pt x="50" y="125"/>
                </a:lnTo>
                <a:lnTo>
                  <a:pt x="49" y="125"/>
                </a:lnTo>
                <a:lnTo>
                  <a:pt x="50" y="125"/>
                </a:lnTo>
                <a:lnTo>
                  <a:pt x="51" y="124"/>
                </a:lnTo>
                <a:lnTo>
                  <a:pt x="52" y="124"/>
                </a:lnTo>
                <a:lnTo>
                  <a:pt x="53" y="124"/>
                </a:lnTo>
                <a:lnTo>
                  <a:pt x="53" y="123"/>
                </a:lnTo>
                <a:lnTo>
                  <a:pt x="54" y="123"/>
                </a:lnTo>
                <a:lnTo>
                  <a:pt x="54" y="122"/>
                </a:lnTo>
                <a:lnTo>
                  <a:pt x="54" y="123"/>
                </a:lnTo>
                <a:lnTo>
                  <a:pt x="55" y="122"/>
                </a:lnTo>
                <a:lnTo>
                  <a:pt x="56" y="122"/>
                </a:lnTo>
                <a:lnTo>
                  <a:pt x="56" y="121"/>
                </a:lnTo>
                <a:lnTo>
                  <a:pt x="56" y="120"/>
                </a:lnTo>
                <a:lnTo>
                  <a:pt x="58" y="120"/>
                </a:lnTo>
                <a:lnTo>
                  <a:pt x="60" y="119"/>
                </a:lnTo>
                <a:lnTo>
                  <a:pt x="60" y="118"/>
                </a:lnTo>
                <a:lnTo>
                  <a:pt x="59" y="118"/>
                </a:lnTo>
                <a:lnTo>
                  <a:pt x="60" y="118"/>
                </a:lnTo>
                <a:lnTo>
                  <a:pt x="63" y="116"/>
                </a:lnTo>
                <a:lnTo>
                  <a:pt x="64" y="116"/>
                </a:lnTo>
                <a:lnTo>
                  <a:pt x="63" y="116"/>
                </a:lnTo>
                <a:lnTo>
                  <a:pt x="61" y="116"/>
                </a:lnTo>
                <a:lnTo>
                  <a:pt x="62" y="116"/>
                </a:lnTo>
                <a:lnTo>
                  <a:pt x="64" y="116"/>
                </a:lnTo>
                <a:lnTo>
                  <a:pt x="64" y="115"/>
                </a:lnTo>
                <a:lnTo>
                  <a:pt x="62" y="115"/>
                </a:lnTo>
                <a:lnTo>
                  <a:pt x="63" y="116"/>
                </a:lnTo>
                <a:lnTo>
                  <a:pt x="62" y="116"/>
                </a:lnTo>
                <a:lnTo>
                  <a:pt x="61" y="115"/>
                </a:lnTo>
                <a:lnTo>
                  <a:pt x="64" y="115"/>
                </a:lnTo>
                <a:lnTo>
                  <a:pt x="65" y="115"/>
                </a:lnTo>
                <a:lnTo>
                  <a:pt x="66" y="114"/>
                </a:lnTo>
                <a:lnTo>
                  <a:pt x="67" y="114"/>
                </a:lnTo>
                <a:lnTo>
                  <a:pt x="66" y="114"/>
                </a:lnTo>
                <a:lnTo>
                  <a:pt x="67" y="114"/>
                </a:lnTo>
                <a:lnTo>
                  <a:pt x="66" y="113"/>
                </a:lnTo>
                <a:lnTo>
                  <a:pt x="65" y="114"/>
                </a:lnTo>
                <a:lnTo>
                  <a:pt x="65" y="113"/>
                </a:lnTo>
                <a:lnTo>
                  <a:pt x="64" y="113"/>
                </a:lnTo>
                <a:lnTo>
                  <a:pt x="65" y="112"/>
                </a:lnTo>
                <a:lnTo>
                  <a:pt x="65" y="113"/>
                </a:lnTo>
                <a:lnTo>
                  <a:pt x="66" y="113"/>
                </a:lnTo>
                <a:lnTo>
                  <a:pt x="66" y="112"/>
                </a:lnTo>
                <a:lnTo>
                  <a:pt x="67" y="112"/>
                </a:lnTo>
                <a:lnTo>
                  <a:pt x="68" y="112"/>
                </a:lnTo>
                <a:lnTo>
                  <a:pt x="69" y="112"/>
                </a:lnTo>
                <a:lnTo>
                  <a:pt x="69" y="111"/>
                </a:lnTo>
                <a:lnTo>
                  <a:pt x="70" y="111"/>
                </a:lnTo>
                <a:lnTo>
                  <a:pt x="71" y="111"/>
                </a:lnTo>
                <a:lnTo>
                  <a:pt x="70" y="111"/>
                </a:lnTo>
                <a:lnTo>
                  <a:pt x="71" y="111"/>
                </a:lnTo>
                <a:lnTo>
                  <a:pt x="71" y="110"/>
                </a:lnTo>
                <a:lnTo>
                  <a:pt x="71" y="111"/>
                </a:lnTo>
                <a:lnTo>
                  <a:pt x="71" y="110"/>
                </a:lnTo>
                <a:lnTo>
                  <a:pt x="70" y="110"/>
                </a:lnTo>
                <a:lnTo>
                  <a:pt x="70" y="109"/>
                </a:lnTo>
                <a:lnTo>
                  <a:pt x="68" y="108"/>
                </a:lnTo>
                <a:lnTo>
                  <a:pt x="69" y="108"/>
                </a:lnTo>
                <a:lnTo>
                  <a:pt x="70" y="108"/>
                </a:lnTo>
                <a:lnTo>
                  <a:pt x="70" y="109"/>
                </a:lnTo>
                <a:lnTo>
                  <a:pt x="71" y="109"/>
                </a:lnTo>
                <a:lnTo>
                  <a:pt x="72" y="110"/>
                </a:lnTo>
                <a:lnTo>
                  <a:pt x="72" y="109"/>
                </a:lnTo>
                <a:lnTo>
                  <a:pt x="72" y="110"/>
                </a:lnTo>
                <a:lnTo>
                  <a:pt x="73" y="110"/>
                </a:lnTo>
                <a:lnTo>
                  <a:pt x="73" y="111"/>
                </a:lnTo>
                <a:lnTo>
                  <a:pt x="72" y="111"/>
                </a:lnTo>
                <a:lnTo>
                  <a:pt x="73" y="111"/>
                </a:lnTo>
                <a:lnTo>
                  <a:pt x="74" y="111"/>
                </a:lnTo>
                <a:lnTo>
                  <a:pt x="75" y="111"/>
                </a:lnTo>
                <a:lnTo>
                  <a:pt x="76" y="111"/>
                </a:lnTo>
                <a:lnTo>
                  <a:pt x="76" y="110"/>
                </a:lnTo>
                <a:lnTo>
                  <a:pt x="77" y="110"/>
                </a:lnTo>
                <a:lnTo>
                  <a:pt x="78" y="109"/>
                </a:lnTo>
                <a:lnTo>
                  <a:pt x="78" y="110"/>
                </a:lnTo>
                <a:lnTo>
                  <a:pt x="77" y="110"/>
                </a:lnTo>
                <a:lnTo>
                  <a:pt x="79" y="110"/>
                </a:lnTo>
                <a:lnTo>
                  <a:pt x="78" y="109"/>
                </a:lnTo>
                <a:lnTo>
                  <a:pt x="79" y="109"/>
                </a:lnTo>
                <a:lnTo>
                  <a:pt x="79" y="108"/>
                </a:lnTo>
                <a:lnTo>
                  <a:pt x="79" y="109"/>
                </a:lnTo>
                <a:lnTo>
                  <a:pt x="79" y="110"/>
                </a:lnTo>
                <a:lnTo>
                  <a:pt x="79" y="109"/>
                </a:lnTo>
                <a:lnTo>
                  <a:pt x="79" y="108"/>
                </a:lnTo>
                <a:lnTo>
                  <a:pt x="80" y="108"/>
                </a:lnTo>
                <a:lnTo>
                  <a:pt x="80" y="109"/>
                </a:lnTo>
                <a:lnTo>
                  <a:pt x="80" y="108"/>
                </a:lnTo>
                <a:lnTo>
                  <a:pt x="80" y="107"/>
                </a:lnTo>
                <a:lnTo>
                  <a:pt x="81" y="106"/>
                </a:lnTo>
                <a:lnTo>
                  <a:pt x="81" y="105"/>
                </a:lnTo>
                <a:lnTo>
                  <a:pt x="82" y="106"/>
                </a:lnTo>
                <a:lnTo>
                  <a:pt x="83" y="105"/>
                </a:lnTo>
                <a:lnTo>
                  <a:pt x="83" y="104"/>
                </a:lnTo>
                <a:lnTo>
                  <a:pt x="82" y="104"/>
                </a:lnTo>
                <a:lnTo>
                  <a:pt x="82" y="103"/>
                </a:lnTo>
                <a:lnTo>
                  <a:pt x="83" y="103"/>
                </a:lnTo>
                <a:lnTo>
                  <a:pt x="82" y="103"/>
                </a:lnTo>
                <a:lnTo>
                  <a:pt x="82" y="102"/>
                </a:lnTo>
                <a:lnTo>
                  <a:pt x="81" y="102"/>
                </a:lnTo>
                <a:lnTo>
                  <a:pt x="80" y="102"/>
                </a:lnTo>
                <a:lnTo>
                  <a:pt x="79" y="100"/>
                </a:lnTo>
                <a:lnTo>
                  <a:pt x="80" y="100"/>
                </a:lnTo>
                <a:lnTo>
                  <a:pt x="81" y="101"/>
                </a:lnTo>
                <a:lnTo>
                  <a:pt x="81" y="100"/>
                </a:lnTo>
                <a:lnTo>
                  <a:pt x="81" y="99"/>
                </a:lnTo>
                <a:lnTo>
                  <a:pt x="81" y="98"/>
                </a:lnTo>
                <a:lnTo>
                  <a:pt x="80" y="98"/>
                </a:lnTo>
                <a:lnTo>
                  <a:pt x="79" y="98"/>
                </a:lnTo>
                <a:lnTo>
                  <a:pt x="79" y="97"/>
                </a:lnTo>
                <a:lnTo>
                  <a:pt x="80" y="97"/>
                </a:lnTo>
                <a:lnTo>
                  <a:pt x="81" y="97"/>
                </a:lnTo>
                <a:lnTo>
                  <a:pt x="82" y="98"/>
                </a:lnTo>
                <a:lnTo>
                  <a:pt x="81" y="98"/>
                </a:lnTo>
                <a:lnTo>
                  <a:pt x="81" y="99"/>
                </a:lnTo>
                <a:lnTo>
                  <a:pt x="82" y="99"/>
                </a:lnTo>
                <a:lnTo>
                  <a:pt x="82" y="100"/>
                </a:lnTo>
                <a:lnTo>
                  <a:pt x="82" y="101"/>
                </a:lnTo>
                <a:lnTo>
                  <a:pt x="83" y="101"/>
                </a:lnTo>
                <a:lnTo>
                  <a:pt x="84" y="100"/>
                </a:lnTo>
                <a:lnTo>
                  <a:pt x="84" y="99"/>
                </a:lnTo>
                <a:lnTo>
                  <a:pt x="84" y="98"/>
                </a:lnTo>
                <a:lnTo>
                  <a:pt x="83" y="98"/>
                </a:lnTo>
                <a:lnTo>
                  <a:pt x="83" y="97"/>
                </a:lnTo>
                <a:lnTo>
                  <a:pt x="83" y="96"/>
                </a:lnTo>
                <a:lnTo>
                  <a:pt x="82" y="96"/>
                </a:lnTo>
                <a:lnTo>
                  <a:pt x="82" y="95"/>
                </a:lnTo>
                <a:lnTo>
                  <a:pt x="83" y="95"/>
                </a:lnTo>
                <a:lnTo>
                  <a:pt x="82" y="95"/>
                </a:lnTo>
                <a:lnTo>
                  <a:pt x="83" y="94"/>
                </a:lnTo>
                <a:lnTo>
                  <a:pt x="84" y="94"/>
                </a:lnTo>
                <a:lnTo>
                  <a:pt x="85" y="94"/>
                </a:lnTo>
                <a:lnTo>
                  <a:pt x="86" y="94"/>
                </a:lnTo>
                <a:lnTo>
                  <a:pt x="87" y="94"/>
                </a:lnTo>
                <a:lnTo>
                  <a:pt x="87" y="95"/>
                </a:lnTo>
                <a:lnTo>
                  <a:pt x="86" y="96"/>
                </a:lnTo>
                <a:lnTo>
                  <a:pt x="86" y="97"/>
                </a:lnTo>
                <a:lnTo>
                  <a:pt x="86" y="96"/>
                </a:lnTo>
                <a:lnTo>
                  <a:pt x="85" y="95"/>
                </a:lnTo>
                <a:lnTo>
                  <a:pt x="84" y="96"/>
                </a:lnTo>
                <a:lnTo>
                  <a:pt x="84" y="97"/>
                </a:lnTo>
                <a:lnTo>
                  <a:pt x="84" y="98"/>
                </a:lnTo>
                <a:lnTo>
                  <a:pt x="85" y="99"/>
                </a:lnTo>
                <a:lnTo>
                  <a:pt x="85" y="100"/>
                </a:lnTo>
                <a:lnTo>
                  <a:pt x="85" y="101"/>
                </a:lnTo>
                <a:lnTo>
                  <a:pt x="86" y="101"/>
                </a:lnTo>
                <a:lnTo>
                  <a:pt x="86" y="102"/>
                </a:lnTo>
                <a:lnTo>
                  <a:pt x="85" y="102"/>
                </a:lnTo>
                <a:lnTo>
                  <a:pt x="85" y="101"/>
                </a:lnTo>
                <a:lnTo>
                  <a:pt x="84" y="103"/>
                </a:lnTo>
                <a:lnTo>
                  <a:pt x="85" y="103"/>
                </a:lnTo>
                <a:lnTo>
                  <a:pt x="85" y="104"/>
                </a:lnTo>
                <a:lnTo>
                  <a:pt x="85" y="105"/>
                </a:lnTo>
                <a:lnTo>
                  <a:pt x="86" y="105"/>
                </a:lnTo>
                <a:lnTo>
                  <a:pt x="86" y="104"/>
                </a:lnTo>
                <a:lnTo>
                  <a:pt x="87" y="104"/>
                </a:lnTo>
                <a:lnTo>
                  <a:pt x="87" y="105"/>
                </a:lnTo>
                <a:lnTo>
                  <a:pt x="86" y="106"/>
                </a:lnTo>
                <a:lnTo>
                  <a:pt x="87" y="106"/>
                </a:lnTo>
                <a:lnTo>
                  <a:pt x="87" y="107"/>
                </a:lnTo>
                <a:lnTo>
                  <a:pt x="87" y="108"/>
                </a:lnTo>
                <a:lnTo>
                  <a:pt x="88" y="107"/>
                </a:lnTo>
                <a:lnTo>
                  <a:pt x="89" y="107"/>
                </a:lnTo>
                <a:lnTo>
                  <a:pt x="89" y="108"/>
                </a:lnTo>
                <a:lnTo>
                  <a:pt x="89" y="107"/>
                </a:lnTo>
                <a:lnTo>
                  <a:pt x="90" y="107"/>
                </a:lnTo>
                <a:lnTo>
                  <a:pt x="91" y="108"/>
                </a:lnTo>
                <a:lnTo>
                  <a:pt x="92" y="108"/>
                </a:lnTo>
                <a:lnTo>
                  <a:pt x="91" y="107"/>
                </a:lnTo>
                <a:lnTo>
                  <a:pt x="92" y="107"/>
                </a:lnTo>
                <a:lnTo>
                  <a:pt x="92" y="108"/>
                </a:lnTo>
                <a:lnTo>
                  <a:pt x="92" y="107"/>
                </a:lnTo>
                <a:lnTo>
                  <a:pt x="93" y="107"/>
                </a:lnTo>
                <a:lnTo>
                  <a:pt x="93" y="108"/>
                </a:lnTo>
                <a:lnTo>
                  <a:pt x="95" y="108"/>
                </a:lnTo>
                <a:lnTo>
                  <a:pt x="96" y="109"/>
                </a:lnTo>
                <a:lnTo>
                  <a:pt x="96" y="110"/>
                </a:lnTo>
                <a:lnTo>
                  <a:pt x="97" y="110"/>
                </a:lnTo>
                <a:lnTo>
                  <a:pt x="96" y="110"/>
                </a:lnTo>
                <a:lnTo>
                  <a:pt x="96" y="112"/>
                </a:lnTo>
                <a:lnTo>
                  <a:pt x="97" y="112"/>
                </a:lnTo>
                <a:lnTo>
                  <a:pt x="98" y="112"/>
                </a:lnTo>
                <a:lnTo>
                  <a:pt x="99" y="112"/>
                </a:lnTo>
                <a:lnTo>
                  <a:pt x="100" y="111"/>
                </a:lnTo>
                <a:lnTo>
                  <a:pt x="100" y="110"/>
                </a:lnTo>
                <a:lnTo>
                  <a:pt x="101" y="109"/>
                </a:lnTo>
                <a:lnTo>
                  <a:pt x="101" y="108"/>
                </a:lnTo>
                <a:lnTo>
                  <a:pt x="101" y="107"/>
                </a:lnTo>
                <a:lnTo>
                  <a:pt x="102" y="106"/>
                </a:lnTo>
                <a:lnTo>
                  <a:pt x="102" y="105"/>
                </a:lnTo>
                <a:lnTo>
                  <a:pt x="101" y="100"/>
                </a:lnTo>
                <a:lnTo>
                  <a:pt x="100" y="99"/>
                </a:lnTo>
                <a:lnTo>
                  <a:pt x="101" y="99"/>
                </a:lnTo>
                <a:lnTo>
                  <a:pt x="103" y="98"/>
                </a:lnTo>
                <a:lnTo>
                  <a:pt x="104" y="97"/>
                </a:lnTo>
                <a:lnTo>
                  <a:pt x="103" y="96"/>
                </a:lnTo>
                <a:lnTo>
                  <a:pt x="102" y="95"/>
                </a:lnTo>
                <a:lnTo>
                  <a:pt x="104" y="94"/>
                </a:lnTo>
                <a:lnTo>
                  <a:pt x="106" y="94"/>
                </a:lnTo>
                <a:lnTo>
                  <a:pt x="107" y="94"/>
                </a:lnTo>
                <a:lnTo>
                  <a:pt x="110" y="92"/>
                </a:lnTo>
                <a:lnTo>
                  <a:pt x="111" y="91"/>
                </a:lnTo>
                <a:lnTo>
                  <a:pt x="112" y="91"/>
                </a:lnTo>
                <a:lnTo>
                  <a:pt x="112" y="90"/>
                </a:lnTo>
                <a:lnTo>
                  <a:pt x="113" y="89"/>
                </a:lnTo>
                <a:lnTo>
                  <a:pt x="113" y="88"/>
                </a:lnTo>
                <a:lnTo>
                  <a:pt x="112" y="87"/>
                </a:lnTo>
                <a:lnTo>
                  <a:pt x="112" y="86"/>
                </a:lnTo>
                <a:lnTo>
                  <a:pt x="114" y="85"/>
                </a:lnTo>
                <a:lnTo>
                  <a:pt x="114" y="83"/>
                </a:lnTo>
                <a:lnTo>
                  <a:pt x="114" y="82"/>
                </a:lnTo>
                <a:lnTo>
                  <a:pt x="113" y="81"/>
                </a:lnTo>
                <a:lnTo>
                  <a:pt x="113" y="80"/>
                </a:lnTo>
                <a:lnTo>
                  <a:pt x="112" y="80"/>
                </a:lnTo>
                <a:lnTo>
                  <a:pt x="111" y="79"/>
                </a:lnTo>
                <a:lnTo>
                  <a:pt x="111" y="78"/>
                </a:lnTo>
                <a:lnTo>
                  <a:pt x="110" y="77"/>
                </a:lnTo>
                <a:lnTo>
                  <a:pt x="110" y="76"/>
                </a:lnTo>
                <a:lnTo>
                  <a:pt x="109" y="75"/>
                </a:lnTo>
                <a:lnTo>
                  <a:pt x="108" y="73"/>
                </a:lnTo>
                <a:lnTo>
                  <a:pt x="109" y="73"/>
                </a:lnTo>
                <a:lnTo>
                  <a:pt x="111" y="73"/>
                </a:lnTo>
                <a:lnTo>
                  <a:pt x="114" y="73"/>
                </a:lnTo>
                <a:lnTo>
                  <a:pt x="115" y="72"/>
                </a:lnTo>
                <a:lnTo>
                  <a:pt x="116" y="71"/>
                </a:lnTo>
                <a:lnTo>
                  <a:pt x="117" y="70"/>
                </a:lnTo>
                <a:lnTo>
                  <a:pt x="117" y="69"/>
                </a:lnTo>
                <a:lnTo>
                  <a:pt x="117" y="68"/>
                </a:lnTo>
                <a:lnTo>
                  <a:pt x="118" y="67"/>
                </a:lnTo>
                <a:lnTo>
                  <a:pt x="113" y="63"/>
                </a:lnTo>
                <a:lnTo>
                  <a:pt x="111" y="63"/>
                </a:lnTo>
                <a:lnTo>
                  <a:pt x="110" y="62"/>
                </a:lnTo>
                <a:lnTo>
                  <a:pt x="107" y="60"/>
                </a:lnTo>
                <a:lnTo>
                  <a:pt x="107" y="58"/>
                </a:lnTo>
                <a:lnTo>
                  <a:pt x="109" y="50"/>
                </a:lnTo>
                <a:lnTo>
                  <a:pt x="109" y="49"/>
                </a:lnTo>
                <a:lnTo>
                  <a:pt x="108" y="49"/>
                </a:lnTo>
                <a:lnTo>
                  <a:pt x="108" y="48"/>
                </a:lnTo>
                <a:lnTo>
                  <a:pt x="106" y="45"/>
                </a:lnTo>
                <a:lnTo>
                  <a:pt x="106" y="44"/>
                </a:lnTo>
                <a:lnTo>
                  <a:pt x="105" y="44"/>
                </a:lnTo>
                <a:lnTo>
                  <a:pt x="106" y="41"/>
                </a:lnTo>
                <a:lnTo>
                  <a:pt x="106" y="39"/>
                </a:lnTo>
                <a:lnTo>
                  <a:pt x="106" y="38"/>
                </a:lnTo>
                <a:lnTo>
                  <a:pt x="107" y="37"/>
                </a:lnTo>
                <a:lnTo>
                  <a:pt x="107" y="36"/>
                </a:lnTo>
                <a:lnTo>
                  <a:pt x="106" y="34"/>
                </a:lnTo>
                <a:lnTo>
                  <a:pt x="104" y="32"/>
                </a:lnTo>
                <a:lnTo>
                  <a:pt x="108" y="28"/>
                </a:lnTo>
                <a:lnTo>
                  <a:pt x="107" y="26"/>
                </a:lnTo>
                <a:lnTo>
                  <a:pt x="109" y="25"/>
                </a:lnTo>
                <a:lnTo>
                  <a:pt x="110" y="23"/>
                </a:lnTo>
                <a:lnTo>
                  <a:pt x="112" y="21"/>
                </a:lnTo>
                <a:lnTo>
                  <a:pt x="115" y="19"/>
                </a:lnTo>
                <a:lnTo>
                  <a:pt x="118" y="18"/>
                </a:lnTo>
                <a:lnTo>
                  <a:pt x="119" y="17"/>
                </a:lnTo>
                <a:lnTo>
                  <a:pt x="123" y="17"/>
                </a:lnTo>
                <a:lnTo>
                  <a:pt x="134" y="18"/>
                </a:lnTo>
                <a:lnTo>
                  <a:pt x="135" y="18"/>
                </a:lnTo>
                <a:lnTo>
                  <a:pt x="135" y="17"/>
                </a:lnTo>
                <a:lnTo>
                  <a:pt x="137" y="15"/>
                </a:lnTo>
                <a:lnTo>
                  <a:pt x="13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12" name="Freeform 1815">
            <a:extLst>
              <a:ext uri="{FF2B5EF4-FFF2-40B4-BE49-F238E27FC236}">
                <a16:creationId xmlns:a16="http://schemas.microsoft.com/office/drawing/2014/main" id="{173CDD61-20ED-4F10-9B7D-5C4C434B0D89}"/>
              </a:ext>
            </a:extLst>
          </xdr:cNvPr>
          <xdr:cNvSpPr>
            <a:spLocks/>
          </xdr:cNvSpPr>
        </xdr:nvSpPr>
        <xdr:spPr bwMode="auto">
          <a:xfrm>
            <a:off x="839" y="647"/>
            <a:ext cx="1" cy="1"/>
          </a:xfrm>
          <a:custGeom>
            <a:avLst/>
            <a:gdLst>
              <a:gd name="T0" fmla="*/ 1 w 1"/>
              <a:gd name="T1" fmla="*/ 0 h 1"/>
              <a:gd name="T2" fmla="*/ 0 w 1"/>
              <a:gd name="T3" fmla="*/ 1 h 1"/>
              <a:gd name="T4" fmla="*/ 0 w 1"/>
              <a:gd name="T5" fmla="*/ 1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13" name="Freeform 1816">
            <a:extLst>
              <a:ext uri="{FF2B5EF4-FFF2-40B4-BE49-F238E27FC236}">
                <a16:creationId xmlns:a16="http://schemas.microsoft.com/office/drawing/2014/main" id="{A9BFE175-2C50-4618-AB1E-7E44E2B8C34E}"/>
              </a:ext>
            </a:extLst>
          </xdr:cNvPr>
          <xdr:cNvSpPr>
            <a:spLocks/>
          </xdr:cNvSpPr>
        </xdr:nvSpPr>
        <xdr:spPr bwMode="auto">
          <a:xfrm>
            <a:off x="840" y="64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1 w 1"/>
              <a:gd name="T17" fmla="*/ 0 h 1"/>
              <a:gd name="T18" fmla="*/ 1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14" name="Rectangle 1817">
            <a:extLst>
              <a:ext uri="{FF2B5EF4-FFF2-40B4-BE49-F238E27FC236}">
                <a16:creationId xmlns:a16="http://schemas.microsoft.com/office/drawing/2014/main" id="{03E8CFCE-C32D-45D8-A98B-9AA9AFC5DFF8}"/>
              </a:ext>
            </a:extLst>
          </xdr:cNvPr>
          <xdr:cNvSpPr>
            <a:spLocks noChangeArrowheads="1"/>
          </xdr:cNvSpPr>
        </xdr:nvSpPr>
        <xdr:spPr bwMode="auto">
          <a:xfrm>
            <a:off x="839" y="647"/>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4315" name="Freeform 1818">
            <a:extLst>
              <a:ext uri="{FF2B5EF4-FFF2-40B4-BE49-F238E27FC236}">
                <a16:creationId xmlns:a16="http://schemas.microsoft.com/office/drawing/2014/main" id="{9A9CA314-33CF-4095-ACE6-CE3A6C91A3BB}"/>
              </a:ext>
            </a:extLst>
          </xdr:cNvPr>
          <xdr:cNvSpPr>
            <a:spLocks/>
          </xdr:cNvSpPr>
        </xdr:nvSpPr>
        <xdr:spPr bwMode="auto">
          <a:xfrm>
            <a:off x="838" y="646"/>
            <a:ext cx="1" cy="1"/>
          </a:xfrm>
          <a:custGeom>
            <a:avLst/>
            <a:gdLst>
              <a:gd name="T0" fmla="*/ 1 w 1"/>
              <a:gd name="T1" fmla="*/ 0 h 1"/>
              <a:gd name="T2" fmla="*/ 0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16" name="Freeform 1819">
            <a:extLst>
              <a:ext uri="{FF2B5EF4-FFF2-40B4-BE49-F238E27FC236}">
                <a16:creationId xmlns:a16="http://schemas.microsoft.com/office/drawing/2014/main" id="{7A22DDC6-7A6F-4803-AECB-E9472B4820B8}"/>
              </a:ext>
            </a:extLst>
          </xdr:cNvPr>
          <xdr:cNvSpPr>
            <a:spLocks/>
          </xdr:cNvSpPr>
        </xdr:nvSpPr>
        <xdr:spPr bwMode="auto">
          <a:xfrm>
            <a:off x="824" y="555"/>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17" name="Freeform 1820">
            <a:extLst>
              <a:ext uri="{FF2B5EF4-FFF2-40B4-BE49-F238E27FC236}">
                <a16:creationId xmlns:a16="http://schemas.microsoft.com/office/drawing/2014/main" id="{9E186E17-1927-4D19-9AFD-FDC6B95DD3E9}"/>
              </a:ext>
            </a:extLst>
          </xdr:cNvPr>
          <xdr:cNvSpPr>
            <a:spLocks/>
          </xdr:cNvSpPr>
        </xdr:nvSpPr>
        <xdr:spPr bwMode="auto">
          <a:xfrm>
            <a:off x="811" y="562"/>
            <a:ext cx="1" cy="1"/>
          </a:xfrm>
          <a:custGeom>
            <a:avLst/>
            <a:gdLst>
              <a:gd name="T0" fmla="*/ 1 w 1"/>
              <a:gd name="T1" fmla="*/ 0 h 1"/>
              <a:gd name="T2" fmla="*/ 0 w 1"/>
              <a:gd name="T3" fmla="*/ 0 h 1"/>
              <a:gd name="T4" fmla="*/ 0 w 1"/>
              <a:gd name="T5" fmla="*/ 0 h 1"/>
              <a:gd name="T6" fmla="*/ 1 w 1"/>
              <a:gd name="T7" fmla="*/ 0 h 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18" name="Freeform 1821">
            <a:extLst>
              <a:ext uri="{FF2B5EF4-FFF2-40B4-BE49-F238E27FC236}">
                <a16:creationId xmlns:a16="http://schemas.microsoft.com/office/drawing/2014/main" id="{32893FE8-DF80-4C39-8ECC-09653F2BA0EC}"/>
              </a:ext>
            </a:extLst>
          </xdr:cNvPr>
          <xdr:cNvSpPr>
            <a:spLocks/>
          </xdr:cNvSpPr>
        </xdr:nvSpPr>
        <xdr:spPr bwMode="auto">
          <a:xfrm>
            <a:off x="822" y="555"/>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1 w 2"/>
              <a:gd name="T11" fmla="*/ 0 h 1"/>
              <a:gd name="T12" fmla="*/ 1 w 2"/>
              <a:gd name="T13" fmla="*/ 1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1" y="1"/>
                </a:lnTo>
                <a:lnTo>
                  <a:pt x="0" y="1"/>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19" name="Freeform 1822">
            <a:extLst>
              <a:ext uri="{FF2B5EF4-FFF2-40B4-BE49-F238E27FC236}">
                <a16:creationId xmlns:a16="http://schemas.microsoft.com/office/drawing/2014/main" id="{18768D4C-EFDF-4EB8-A795-5B024692778F}"/>
              </a:ext>
            </a:extLst>
          </xdr:cNvPr>
          <xdr:cNvSpPr>
            <a:spLocks/>
          </xdr:cNvSpPr>
        </xdr:nvSpPr>
        <xdr:spPr bwMode="auto">
          <a:xfrm>
            <a:off x="811" y="562"/>
            <a:ext cx="2" cy="1"/>
          </a:xfrm>
          <a:custGeom>
            <a:avLst/>
            <a:gdLst>
              <a:gd name="T0" fmla="*/ 1 w 2"/>
              <a:gd name="T1" fmla="*/ 1 h 1"/>
              <a:gd name="T2" fmla="*/ 1 w 2"/>
              <a:gd name="T3" fmla="*/ 1 h 1"/>
              <a:gd name="T4" fmla="*/ 0 w 2"/>
              <a:gd name="T5" fmla="*/ 1 h 1"/>
              <a:gd name="T6" fmla="*/ 0 w 2"/>
              <a:gd name="T7" fmla="*/ 1 h 1"/>
              <a:gd name="T8" fmla="*/ 0 w 2"/>
              <a:gd name="T9" fmla="*/ 1 h 1"/>
              <a:gd name="T10" fmla="*/ 1 w 2"/>
              <a:gd name="T11" fmla="*/ 0 h 1"/>
              <a:gd name="T12" fmla="*/ 2 w 2"/>
              <a:gd name="T13" fmla="*/ 1 h 1"/>
              <a:gd name="T14" fmla="*/ 1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1"/>
                </a:moveTo>
                <a:lnTo>
                  <a:pt x="1" y="1"/>
                </a:lnTo>
                <a:lnTo>
                  <a:pt x="0" y="1"/>
                </a:lnTo>
                <a:lnTo>
                  <a:pt x="1" y="0"/>
                </a:lnTo>
                <a:lnTo>
                  <a:pt x="2"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20" name="Freeform 1823">
            <a:extLst>
              <a:ext uri="{FF2B5EF4-FFF2-40B4-BE49-F238E27FC236}">
                <a16:creationId xmlns:a16="http://schemas.microsoft.com/office/drawing/2014/main" id="{E5B9C0C9-B00D-4270-97DC-4505C6B9CB0C}"/>
              </a:ext>
            </a:extLst>
          </xdr:cNvPr>
          <xdr:cNvSpPr>
            <a:spLocks/>
          </xdr:cNvSpPr>
        </xdr:nvSpPr>
        <xdr:spPr bwMode="auto">
          <a:xfrm>
            <a:off x="754" y="595"/>
            <a:ext cx="1" cy="1"/>
          </a:xfrm>
          <a:custGeom>
            <a:avLst/>
            <a:gdLst>
              <a:gd name="T0" fmla="*/ 1 w 1"/>
              <a:gd name="T1" fmla="*/ 0 h 1"/>
              <a:gd name="T2" fmla="*/ 1 w 1"/>
              <a:gd name="T3" fmla="*/ 1 h 1"/>
              <a:gd name="T4" fmla="*/ 0 w 1"/>
              <a:gd name="T5" fmla="*/ 0 h 1"/>
              <a:gd name="T6" fmla="*/ 1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21" name="Freeform 1824">
            <a:extLst>
              <a:ext uri="{FF2B5EF4-FFF2-40B4-BE49-F238E27FC236}">
                <a16:creationId xmlns:a16="http://schemas.microsoft.com/office/drawing/2014/main" id="{C92E669C-F756-4C41-A0DC-0A7C259C115F}"/>
              </a:ext>
            </a:extLst>
          </xdr:cNvPr>
          <xdr:cNvSpPr>
            <a:spLocks/>
          </xdr:cNvSpPr>
        </xdr:nvSpPr>
        <xdr:spPr bwMode="auto">
          <a:xfrm>
            <a:off x="751" y="595"/>
            <a:ext cx="1" cy="1"/>
          </a:xfrm>
          <a:custGeom>
            <a:avLst/>
            <a:gdLst>
              <a:gd name="T0" fmla="*/ 1 w 1"/>
              <a:gd name="T1" fmla="*/ 0 h 1"/>
              <a:gd name="T2" fmla="*/ 1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22" name="Freeform 1825">
            <a:extLst>
              <a:ext uri="{FF2B5EF4-FFF2-40B4-BE49-F238E27FC236}">
                <a16:creationId xmlns:a16="http://schemas.microsoft.com/office/drawing/2014/main" id="{EB26EE6D-5FA4-4885-B885-AC9CC1B01CD0}"/>
              </a:ext>
            </a:extLst>
          </xdr:cNvPr>
          <xdr:cNvSpPr>
            <a:spLocks/>
          </xdr:cNvSpPr>
        </xdr:nvSpPr>
        <xdr:spPr bwMode="auto">
          <a:xfrm>
            <a:off x="757" y="588"/>
            <a:ext cx="1" cy="1"/>
          </a:xfrm>
          <a:custGeom>
            <a:avLst/>
            <a:gdLst>
              <a:gd name="T0" fmla="*/ 0 w 1"/>
              <a:gd name="T1" fmla="*/ 1 h 1"/>
              <a:gd name="T2" fmla="*/ 0 w 1"/>
              <a:gd name="T3" fmla="*/ 1 h 1"/>
              <a:gd name="T4" fmla="*/ 0 w 1"/>
              <a:gd name="T5" fmla="*/ 0 h 1"/>
              <a:gd name="T6" fmla="*/ 1 w 1"/>
              <a:gd name="T7" fmla="*/ 0 h 1"/>
              <a:gd name="T8" fmla="*/ 0 w 1"/>
              <a:gd name="T9" fmla="*/ 0 h 1"/>
              <a:gd name="T10" fmla="*/ 1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1"/>
                </a:lnTo>
                <a:lnTo>
                  <a:pt x="0" y="0"/>
                </a:lnTo>
                <a:lnTo>
                  <a:pt x="1" y="0"/>
                </a:lnTo>
                <a:lnTo>
                  <a:pt x="0"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23" name="Freeform 1826">
            <a:extLst>
              <a:ext uri="{FF2B5EF4-FFF2-40B4-BE49-F238E27FC236}">
                <a16:creationId xmlns:a16="http://schemas.microsoft.com/office/drawing/2014/main" id="{0B27D2E5-1B7B-4F2F-B3B7-0792D002D222}"/>
              </a:ext>
            </a:extLst>
          </xdr:cNvPr>
          <xdr:cNvSpPr>
            <a:spLocks/>
          </xdr:cNvSpPr>
        </xdr:nvSpPr>
        <xdr:spPr bwMode="auto">
          <a:xfrm>
            <a:off x="756" y="589"/>
            <a:ext cx="1" cy="1"/>
          </a:xfrm>
          <a:custGeom>
            <a:avLst/>
            <a:gdLst>
              <a:gd name="T0" fmla="*/ 1 w 1"/>
              <a:gd name="T1" fmla="*/ 0 h 1"/>
              <a:gd name="T2" fmla="*/ 1 w 1"/>
              <a:gd name="T3" fmla="*/ 1 h 1"/>
              <a:gd name="T4" fmla="*/ 0 w 1"/>
              <a:gd name="T5" fmla="*/ 1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24" name="Freeform 1827">
            <a:extLst>
              <a:ext uri="{FF2B5EF4-FFF2-40B4-BE49-F238E27FC236}">
                <a16:creationId xmlns:a16="http://schemas.microsoft.com/office/drawing/2014/main" id="{45BF7A98-9865-48AE-8D4A-10C3E966DF26}"/>
              </a:ext>
            </a:extLst>
          </xdr:cNvPr>
          <xdr:cNvSpPr>
            <a:spLocks/>
          </xdr:cNvSpPr>
        </xdr:nvSpPr>
        <xdr:spPr bwMode="auto">
          <a:xfrm>
            <a:off x="767" y="582"/>
            <a:ext cx="2" cy="1"/>
          </a:xfrm>
          <a:custGeom>
            <a:avLst/>
            <a:gdLst>
              <a:gd name="T0" fmla="*/ 2 w 2"/>
              <a:gd name="T1" fmla="*/ 0 h 1"/>
              <a:gd name="T2" fmla="*/ 1 w 2"/>
              <a:gd name="T3" fmla="*/ 0 h 1"/>
              <a:gd name="T4" fmla="*/ 0 w 2"/>
              <a:gd name="T5" fmla="*/ 0 h 1"/>
              <a:gd name="T6" fmla="*/ 1 w 2"/>
              <a:gd name="T7" fmla="*/ 0 h 1"/>
              <a:gd name="T8" fmla="*/ 2 w 2"/>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25" name="Freeform 1828">
            <a:extLst>
              <a:ext uri="{FF2B5EF4-FFF2-40B4-BE49-F238E27FC236}">
                <a16:creationId xmlns:a16="http://schemas.microsoft.com/office/drawing/2014/main" id="{3AD26600-76BC-4B78-A295-87F958E5F219}"/>
              </a:ext>
            </a:extLst>
          </xdr:cNvPr>
          <xdr:cNvSpPr>
            <a:spLocks/>
          </xdr:cNvSpPr>
        </xdr:nvSpPr>
        <xdr:spPr bwMode="auto">
          <a:xfrm>
            <a:off x="768" y="581"/>
            <a:ext cx="1" cy="1"/>
          </a:xfrm>
          <a:custGeom>
            <a:avLst/>
            <a:gdLst>
              <a:gd name="T0" fmla="*/ 1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26" name="Freeform 1829">
            <a:extLst>
              <a:ext uri="{FF2B5EF4-FFF2-40B4-BE49-F238E27FC236}">
                <a16:creationId xmlns:a16="http://schemas.microsoft.com/office/drawing/2014/main" id="{4CB203B0-17FE-468F-BCA0-27780DA38877}"/>
              </a:ext>
            </a:extLst>
          </xdr:cNvPr>
          <xdr:cNvSpPr>
            <a:spLocks/>
          </xdr:cNvSpPr>
        </xdr:nvSpPr>
        <xdr:spPr bwMode="auto">
          <a:xfrm>
            <a:off x="769" y="580"/>
            <a:ext cx="2" cy="1"/>
          </a:xfrm>
          <a:custGeom>
            <a:avLst/>
            <a:gdLst>
              <a:gd name="T0" fmla="*/ 2 w 2"/>
              <a:gd name="T1" fmla="*/ 1 h 1"/>
              <a:gd name="T2" fmla="*/ 2 w 2"/>
              <a:gd name="T3" fmla="*/ 1 h 1"/>
              <a:gd name="T4" fmla="*/ 2 w 2"/>
              <a:gd name="T5" fmla="*/ 1 h 1"/>
              <a:gd name="T6" fmla="*/ 1 w 2"/>
              <a:gd name="T7" fmla="*/ 1 h 1"/>
              <a:gd name="T8" fmla="*/ 0 w 2"/>
              <a:gd name="T9" fmla="*/ 0 h 1"/>
              <a:gd name="T10" fmla="*/ 2 w 2"/>
              <a:gd name="T11" fmla="*/ 1 h 1"/>
              <a:gd name="T12" fmla="*/ 2 w 2"/>
              <a:gd name="T13" fmla="*/ 1 h 1"/>
              <a:gd name="T14" fmla="*/ 2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1"/>
                </a:moveTo>
                <a:lnTo>
                  <a:pt x="2" y="1"/>
                </a:lnTo>
                <a:lnTo>
                  <a:pt x="1" y="1"/>
                </a:lnTo>
                <a:lnTo>
                  <a:pt x="0"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27" name="Freeform 1830">
            <a:extLst>
              <a:ext uri="{FF2B5EF4-FFF2-40B4-BE49-F238E27FC236}">
                <a16:creationId xmlns:a16="http://schemas.microsoft.com/office/drawing/2014/main" id="{3327CBCF-8ABB-4B1F-8E6F-B6F78494B68C}"/>
              </a:ext>
            </a:extLst>
          </xdr:cNvPr>
          <xdr:cNvSpPr>
            <a:spLocks/>
          </xdr:cNvSpPr>
        </xdr:nvSpPr>
        <xdr:spPr bwMode="auto">
          <a:xfrm>
            <a:off x="771" y="580"/>
            <a:ext cx="1" cy="1"/>
          </a:xfrm>
          <a:custGeom>
            <a:avLst/>
            <a:gdLst>
              <a:gd name="T0" fmla="*/ 1 w 1"/>
              <a:gd name="T1" fmla="*/ 0 h 1"/>
              <a:gd name="T2" fmla="*/ 1 w 1"/>
              <a:gd name="T3" fmla="*/ 0 h 1"/>
              <a:gd name="T4" fmla="*/ 0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28" name="Freeform 1831">
            <a:extLst>
              <a:ext uri="{FF2B5EF4-FFF2-40B4-BE49-F238E27FC236}">
                <a16:creationId xmlns:a16="http://schemas.microsoft.com/office/drawing/2014/main" id="{DAEBCA3D-899A-4E4C-BA0B-CAFB65CA9BAB}"/>
              </a:ext>
            </a:extLst>
          </xdr:cNvPr>
          <xdr:cNvSpPr>
            <a:spLocks/>
          </xdr:cNvSpPr>
        </xdr:nvSpPr>
        <xdr:spPr bwMode="auto">
          <a:xfrm>
            <a:off x="772" y="579"/>
            <a:ext cx="1" cy="1"/>
          </a:xfrm>
          <a:custGeom>
            <a:avLst/>
            <a:gdLst>
              <a:gd name="T0" fmla="*/ 1 w 1"/>
              <a:gd name="T1" fmla="*/ 0 h 1"/>
              <a:gd name="T2" fmla="*/ 1 w 1"/>
              <a:gd name="T3" fmla="*/ 0 h 1"/>
              <a:gd name="T4" fmla="*/ 1 w 1"/>
              <a:gd name="T5" fmla="*/ 0 h 1"/>
              <a:gd name="T6" fmla="*/ 0 w 1"/>
              <a:gd name="T7" fmla="*/ 1 h 1"/>
              <a:gd name="T8" fmla="*/ 0 w 1"/>
              <a:gd name="T9" fmla="*/ 1 h 1"/>
              <a:gd name="T10" fmla="*/ 0 w 1"/>
              <a:gd name="T11" fmla="*/ 0 h 1"/>
              <a:gd name="T12" fmla="*/ 0 w 1"/>
              <a:gd name="T13" fmla="*/ 0 h 1"/>
              <a:gd name="T14" fmla="*/ 0 w 1"/>
              <a:gd name="T15" fmla="*/ 0 h 1"/>
              <a:gd name="T16" fmla="*/ 0 w 1"/>
              <a:gd name="T17" fmla="*/ 0 h 1"/>
              <a:gd name="T18" fmla="*/ 0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29" name="Freeform 1832">
            <a:extLst>
              <a:ext uri="{FF2B5EF4-FFF2-40B4-BE49-F238E27FC236}">
                <a16:creationId xmlns:a16="http://schemas.microsoft.com/office/drawing/2014/main" id="{4541E044-C03D-4579-99A3-1315807444AB}"/>
              </a:ext>
            </a:extLst>
          </xdr:cNvPr>
          <xdr:cNvSpPr>
            <a:spLocks/>
          </xdr:cNvSpPr>
        </xdr:nvSpPr>
        <xdr:spPr bwMode="auto">
          <a:xfrm>
            <a:off x="758" y="587"/>
            <a:ext cx="2" cy="1"/>
          </a:xfrm>
          <a:custGeom>
            <a:avLst/>
            <a:gdLst>
              <a:gd name="T0" fmla="*/ 2 w 2"/>
              <a:gd name="T1" fmla="*/ 0 h 1"/>
              <a:gd name="T2" fmla="*/ 0 w 2"/>
              <a:gd name="T3" fmla="*/ 0 h 1"/>
              <a:gd name="T4" fmla="*/ 0 w 2"/>
              <a:gd name="T5" fmla="*/ 0 h 1"/>
              <a:gd name="T6" fmla="*/ 0 w 2"/>
              <a:gd name="T7" fmla="*/ 0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30" name="Freeform 1833">
            <a:extLst>
              <a:ext uri="{FF2B5EF4-FFF2-40B4-BE49-F238E27FC236}">
                <a16:creationId xmlns:a16="http://schemas.microsoft.com/office/drawing/2014/main" id="{7A3DF4CF-0A93-4550-B53D-7C6F7F132114}"/>
              </a:ext>
            </a:extLst>
          </xdr:cNvPr>
          <xdr:cNvSpPr>
            <a:spLocks/>
          </xdr:cNvSpPr>
        </xdr:nvSpPr>
        <xdr:spPr bwMode="auto">
          <a:xfrm>
            <a:off x="777" y="577"/>
            <a:ext cx="3" cy="2"/>
          </a:xfrm>
          <a:custGeom>
            <a:avLst/>
            <a:gdLst>
              <a:gd name="T0" fmla="*/ 3 w 3"/>
              <a:gd name="T1" fmla="*/ 1 h 2"/>
              <a:gd name="T2" fmla="*/ 3 w 3"/>
              <a:gd name="T3" fmla="*/ 1 h 2"/>
              <a:gd name="T4" fmla="*/ 2 w 3"/>
              <a:gd name="T5" fmla="*/ 1 h 2"/>
              <a:gd name="T6" fmla="*/ 2 w 3"/>
              <a:gd name="T7" fmla="*/ 2 h 2"/>
              <a:gd name="T8" fmla="*/ 2 w 3"/>
              <a:gd name="T9" fmla="*/ 2 h 2"/>
              <a:gd name="T10" fmla="*/ 2 w 3"/>
              <a:gd name="T11" fmla="*/ 2 h 2"/>
              <a:gd name="T12" fmla="*/ 1 w 3"/>
              <a:gd name="T13" fmla="*/ 1 h 2"/>
              <a:gd name="T14" fmla="*/ 0 w 3"/>
              <a:gd name="T15" fmla="*/ 1 h 2"/>
              <a:gd name="T16" fmla="*/ 1 w 3"/>
              <a:gd name="T17" fmla="*/ 1 h 2"/>
              <a:gd name="T18" fmla="*/ 0 w 3"/>
              <a:gd name="T19" fmla="*/ 1 h 2"/>
              <a:gd name="T20" fmla="*/ 0 w 3"/>
              <a:gd name="T21" fmla="*/ 0 h 2"/>
              <a:gd name="T22" fmla="*/ 1 w 3"/>
              <a:gd name="T23" fmla="*/ 0 h 2"/>
              <a:gd name="T24" fmla="*/ 1 w 3"/>
              <a:gd name="T25" fmla="*/ 0 h 2"/>
              <a:gd name="T26" fmla="*/ 2 w 3"/>
              <a:gd name="T27" fmla="*/ 1 h 2"/>
              <a:gd name="T28" fmla="*/ 2 w 3"/>
              <a:gd name="T29" fmla="*/ 0 h 2"/>
              <a:gd name="T30" fmla="*/ 3 w 3"/>
              <a:gd name="T31" fmla="*/ 0 h 2"/>
              <a:gd name="T32" fmla="*/ 3 w 3"/>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1"/>
                </a:moveTo>
                <a:lnTo>
                  <a:pt x="3" y="1"/>
                </a:lnTo>
                <a:lnTo>
                  <a:pt x="2" y="1"/>
                </a:lnTo>
                <a:lnTo>
                  <a:pt x="2" y="2"/>
                </a:lnTo>
                <a:lnTo>
                  <a:pt x="1" y="1"/>
                </a:lnTo>
                <a:lnTo>
                  <a:pt x="0" y="1"/>
                </a:lnTo>
                <a:lnTo>
                  <a:pt x="1" y="1"/>
                </a:lnTo>
                <a:lnTo>
                  <a:pt x="0" y="1"/>
                </a:lnTo>
                <a:lnTo>
                  <a:pt x="0" y="0"/>
                </a:lnTo>
                <a:lnTo>
                  <a:pt x="1" y="0"/>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31" name="Freeform 1834">
            <a:extLst>
              <a:ext uri="{FF2B5EF4-FFF2-40B4-BE49-F238E27FC236}">
                <a16:creationId xmlns:a16="http://schemas.microsoft.com/office/drawing/2014/main" id="{8620F59E-F395-4211-ACE5-5687AB02164C}"/>
              </a:ext>
            </a:extLst>
          </xdr:cNvPr>
          <xdr:cNvSpPr>
            <a:spLocks/>
          </xdr:cNvSpPr>
        </xdr:nvSpPr>
        <xdr:spPr bwMode="auto">
          <a:xfrm>
            <a:off x="791" y="573"/>
            <a:ext cx="3" cy="1"/>
          </a:xfrm>
          <a:custGeom>
            <a:avLst/>
            <a:gdLst>
              <a:gd name="T0" fmla="*/ 3 w 3"/>
              <a:gd name="T1" fmla="*/ 0 h 1"/>
              <a:gd name="T2" fmla="*/ 3 w 3"/>
              <a:gd name="T3" fmla="*/ 1 h 1"/>
              <a:gd name="T4" fmla="*/ 3 w 3"/>
              <a:gd name="T5" fmla="*/ 1 h 1"/>
              <a:gd name="T6" fmla="*/ 1 w 3"/>
              <a:gd name="T7" fmla="*/ 1 h 1"/>
              <a:gd name="T8" fmla="*/ 0 w 3"/>
              <a:gd name="T9" fmla="*/ 1 h 1"/>
              <a:gd name="T10" fmla="*/ 0 w 3"/>
              <a:gd name="T11" fmla="*/ 0 h 1"/>
              <a:gd name="T12" fmla="*/ 0 w 3"/>
              <a:gd name="T13" fmla="*/ 0 h 1"/>
              <a:gd name="T14" fmla="*/ 0 w 3"/>
              <a:gd name="T15" fmla="*/ 0 h 1"/>
              <a:gd name="T16" fmla="*/ 2 w 3"/>
              <a:gd name="T17" fmla="*/ 0 h 1"/>
              <a:gd name="T18" fmla="*/ 2 w 3"/>
              <a:gd name="T19" fmla="*/ 0 h 1"/>
              <a:gd name="T20" fmla="*/ 2 w 3"/>
              <a:gd name="T21" fmla="*/ 0 h 1"/>
              <a:gd name="T22" fmla="*/ 3 w 3"/>
              <a:gd name="T23" fmla="*/ 0 h 1"/>
              <a:gd name="T24" fmla="*/ 3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3" y="0"/>
                </a:moveTo>
                <a:lnTo>
                  <a:pt x="3" y="1"/>
                </a:ln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32" name="Freeform 1835">
            <a:extLst>
              <a:ext uri="{FF2B5EF4-FFF2-40B4-BE49-F238E27FC236}">
                <a16:creationId xmlns:a16="http://schemas.microsoft.com/office/drawing/2014/main" id="{CB9C2852-373A-43F8-AFCB-AF8AE32BE8D9}"/>
              </a:ext>
            </a:extLst>
          </xdr:cNvPr>
          <xdr:cNvSpPr>
            <a:spLocks/>
          </xdr:cNvSpPr>
        </xdr:nvSpPr>
        <xdr:spPr bwMode="auto">
          <a:xfrm>
            <a:off x="798" y="570"/>
            <a:ext cx="2" cy="2"/>
          </a:xfrm>
          <a:custGeom>
            <a:avLst/>
            <a:gdLst>
              <a:gd name="T0" fmla="*/ 2 w 2"/>
              <a:gd name="T1" fmla="*/ 2 h 2"/>
              <a:gd name="T2" fmla="*/ 1 w 2"/>
              <a:gd name="T3" fmla="*/ 2 h 2"/>
              <a:gd name="T4" fmla="*/ 0 w 2"/>
              <a:gd name="T5" fmla="*/ 1 h 2"/>
              <a:gd name="T6" fmla="*/ 1 w 2"/>
              <a:gd name="T7" fmla="*/ 0 h 2"/>
              <a:gd name="T8" fmla="*/ 1 w 2"/>
              <a:gd name="T9" fmla="*/ 1 h 2"/>
              <a:gd name="T10" fmla="*/ 2 w 2"/>
              <a:gd name="T11" fmla="*/ 2 h 2"/>
              <a:gd name="T12" fmla="*/ 2 w 2"/>
              <a:gd name="T13" fmla="*/ 2 h 2"/>
              <a:gd name="T14" fmla="*/ 2 w 2"/>
              <a:gd name="T15" fmla="*/ 2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2">
                <a:moveTo>
                  <a:pt x="2" y="2"/>
                </a:moveTo>
                <a:lnTo>
                  <a:pt x="1" y="2"/>
                </a:lnTo>
                <a:lnTo>
                  <a:pt x="0" y="1"/>
                </a:lnTo>
                <a:lnTo>
                  <a:pt x="1" y="0"/>
                </a:lnTo>
                <a:lnTo>
                  <a:pt x="1" y="1"/>
                </a:lnTo>
                <a:lnTo>
                  <a:pt x="2"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33" name="Freeform 1836">
            <a:extLst>
              <a:ext uri="{FF2B5EF4-FFF2-40B4-BE49-F238E27FC236}">
                <a16:creationId xmlns:a16="http://schemas.microsoft.com/office/drawing/2014/main" id="{228A2952-9572-4BD5-9886-E8F805C4938D}"/>
              </a:ext>
            </a:extLst>
          </xdr:cNvPr>
          <xdr:cNvSpPr>
            <a:spLocks/>
          </xdr:cNvSpPr>
        </xdr:nvSpPr>
        <xdr:spPr bwMode="auto">
          <a:xfrm>
            <a:off x="802" y="568"/>
            <a:ext cx="4" cy="1"/>
          </a:xfrm>
          <a:custGeom>
            <a:avLst/>
            <a:gdLst>
              <a:gd name="T0" fmla="*/ 4 w 4"/>
              <a:gd name="T1" fmla="*/ 0 h 1"/>
              <a:gd name="T2" fmla="*/ 4 w 4"/>
              <a:gd name="T3" fmla="*/ 1 h 1"/>
              <a:gd name="T4" fmla="*/ 3 w 4"/>
              <a:gd name="T5" fmla="*/ 1 h 1"/>
              <a:gd name="T6" fmla="*/ 2 w 4"/>
              <a:gd name="T7" fmla="*/ 1 h 1"/>
              <a:gd name="T8" fmla="*/ 1 w 4"/>
              <a:gd name="T9" fmla="*/ 1 h 1"/>
              <a:gd name="T10" fmla="*/ 1 w 4"/>
              <a:gd name="T11" fmla="*/ 1 h 1"/>
              <a:gd name="T12" fmla="*/ 1 w 4"/>
              <a:gd name="T13" fmla="*/ 1 h 1"/>
              <a:gd name="T14" fmla="*/ 1 w 4"/>
              <a:gd name="T15" fmla="*/ 1 h 1"/>
              <a:gd name="T16" fmla="*/ 0 w 4"/>
              <a:gd name="T17" fmla="*/ 1 h 1"/>
              <a:gd name="T18" fmla="*/ 1 w 4"/>
              <a:gd name="T19" fmla="*/ 0 h 1"/>
              <a:gd name="T20" fmla="*/ 1 w 4"/>
              <a:gd name="T21" fmla="*/ 0 h 1"/>
              <a:gd name="T22" fmla="*/ 1 w 4"/>
              <a:gd name="T23" fmla="*/ 0 h 1"/>
              <a:gd name="T24" fmla="*/ 2 w 4"/>
              <a:gd name="T25" fmla="*/ 0 h 1"/>
              <a:gd name="T26" fmla="*/ 3 w 4"/>
              <a:gd name="T27" fmla="*/ 0 h 1"/>
              <a:gd name="T28" fmla="*/ 3 w 4"/>
              <a:gd name="T29" fmla="*/ 0 h 1"/>
              <a:gd name="T30" fmla="*/ 4 w 4"/>
              <a:gd name="T31" fmla="*/ 0 h 1"/>
              <a:gd name="T32" fmla="*/ 4 w 4"/>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4" h="1">
                <a:moveTo>
                  <a:pt x="4" y="0"/>
                </a:moveTo>
                <a:lnTo>
                  <a:pt x="4" y="1"/>
                </a:lnTo>
                <a:lnTo>
                  <a:pt x="3" y="1"/>
                </a:lnTo>
                <a:lnTo>
                  <a:pt x="2" y="1"/>
                </a:lnTo>
                <a:lnTo>
                  <a:pt x="1" y="1"/>
                </a:lnTo>
                <a:lnTo>
                  <a:pt x="0" y="1"/>
                </a:lnTo>
                <a:lnTo>
                  <a:pt x="1"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34" name="Freeform 1837">
            <a:extLst>
              <a:ext uri="{FF2B5EF4-FFF2-40B4-BE49-F238E27FC236}">
                <a16:creationId xmlns:a16="http://schemas.microsoft.com/office/drawing/2014/main" id="{9A40F5C9-9785-43BF-9200-166DC66B7C1D}"/>
              </a:ext>
            </a:extLst>
          </xdr:cNvPr>
          <xdr:cNvSpPr>
            <a:spLocks/>
          </xdr:cNvSpPr>
        </xdr:nvSpPr>
        <xdr:spPr bwMode="auto">
          <a:xfrm>
            <a:off x="786" y="573"/>
            <a:ext cx="5" cy="3"/>
          </a:xfrm>
          <a:custGeom>
            <a:avLst/>
            <a:gdLst>
              <a:gd name="T0" fmla="*/ 4 w 5"/>
              <a:gd name="T1" fmla="*/ 0 h 3"/>
              <a:gd name="T2" fmla="*/ 4 w 5"/>
              <a:gd name="T3" fmla="*/ 0 h 3"/>
              <a:gd name="T4" fmla="*/ 5 w 5"/>
              <a:gd name="T5" fmla="*/ 0 h 3"/>
              <a:gd name="T6" fmla="*/ 4 w 5"/>
              <a:gd name="T7" fmla="*/ 1 h 3"/>
              <a:gd name="T8" fmla="*/ 5 w 5"/>
              <a:gd name="T9" fmla="*/ 1 h 3"/>
              <a:gd name="T10" fmla="*/ 5 w 5"/>
              <a:gd name="T11" fmla="*/ 1 h 3"/>
              <a:gd name="T12" fmla="*/ 5 w 5"/>
              <a:gd name="T13" fmla="*/ 2 h 3"/>
              <a:gd name="T14" fmla="*/ 5 w 5"/>
              <a:gd name="T15" fmla="*/ 2 h 3"/>
              <a:gd name="T16" fmla="*/ 4 w 5"/>
              <a:gd name="T17" fmla="*/ 2 h 3"/>
              <a:gd name="T18" fmla="*/ 3 w 5"/>
              <a:gd name="T19" fmla="*/ 3 h 3"/>
              <a:gd name="T20" fmla="*/ 2 w 5"/>
              <a:gd name="T21" fmla="*/ 3 h 3"/>
              <a:gd name="T22" fmla="*/ 2 w 5"/>
              <a:gd name="T23" fmla="*/ 3 h 3"/>
              <a:gd name="T24" fmla="*/ 2 w 5"/>
              <a:gd name="T25" fmla="*/ 3 h 3"/>
              <a:gd name="T26" fmla="*/ 1 w 5"/>
              <a:gd name="T27" fmla="*/ 2 h 3"/>
              <a:gd name="T28" fmla="*/ 0 w 5"/>
              <a:gd name="T29" fmla="*/ 2 h 3"/>
              <a:gd name="T30" fmla="*/ 0 w 5"/>
              <a:gd name="T31" fmla="*/ 2 h 3"/>
              <a:gd name="T32" fmla="*/ 1 w 5"/>
              <a:gd name="T33" fmla="*/ 1 h 3"/>
              <a:gd name="T34" fmla="*/ 1 w 5"/>
              <a:gd name="T35" fmla="*/ 1 h 3"/>
              <a:gd name="T36" fmla="*/ 1 w 5"/>
              <a:gd name="T37" fmla="*/ 1 h 3"/>
              <a:gd name="T38" fmla="*/ 1 w 5"/>
              <a:gd name="T39" fmla="*/ 1 h 3"/>
              <a:gd name="T40" fmla="*/ 1 w 5"/>
              <a:gd name="T41" fmla="*/ 1 h 3"/>
              <a:gd name="T42" fmla="*/ 1 w 5"/>
              <a:gd name="T43" fmla="*/ 1 h 3"/>
              <a:gd name="T44" fmla="*/ 2 w 5"/>
              <a:gd name="T45" fmla="*/ 0 h 3"/>
              <a:gd name="T46" fmla="*/ 2 w 5"/>
              <a:gd name="T47" fmla="*/ 0 h 3"/>
              <a:gd name="T48" fmla="*/ 2 w 5"/>
              <a:gd name="T49" fmla="*/ 1 h 3"/>
              <a:gd name="T50" fmla="*/ 3 w 5"/>
              <a:gd name="T51" fmla="*/ 1 h 3"/>
              <a:gd name="T52" fmla="*/ 3 w 5"/>
              <a:gd name="T53" fmla="*/ 1 h 3"/>
              <a:gd name="T54" fmla="*/ 3 w 5"/>
              <a:gd name="T55" fmla="*/ 1 h 3"/>
              <a:gd name="T56" fmla="*/ 3 w 5"/>
              <a:gd name="T57" fmla="*/ 1 h 3"/>
              <a:gd name="T58" fmla="*/ 3 w 5"/>
              <a:gd name="T59" fmla="*/ 1 h 3"/>
              <a:gd name="T60" fmla="*/ 4 w 5"/>
              <a:gd name="T61" fmla="*/ 0 h 3"/>
              <a:gd name="T62" fmla="*/ 3 w 5"/>
              <a:gd name="T63" fmla="*/ 0 h 3"/>
              <a:gd name="T64" fmla="*/ 4 w 5"/>
              <a:gd name="T65" fmla="*/ 0 h 3"/>
              <a:gd name="T66" fmla="*/ 4 w 5"/>
              <a:gd name="T67" fmla="*/ 0 h 3"/>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5" h="3">
                <a:moveTo>
                  <a:pt x="4" y="0"/>
                </a:moveTo>
                <a:lnTo>
                  <a:pt x="4" y="0"/>
                </a:lnTo>
                <a:lnTo>
                  <a:pt x="5" y="0"/>
                </a:lnTo>
                <a:lnTo>
                  <a:pt x="4" y="1"/>
                </a:lnTo>
                <a:lnTo>
                  <a:pt x="5" y="1"/>
                </a:lnTo>
                <a:lnTo>
                  <a:pt x="5" y="2"/>
                </a:lnTo>
                <a:lnTo>
                  <a:pt x="4" y="2"/>
                </a:lnTo>
                <a:lnTo>
                  <a:pt x="3" y="3"/>
                </a:lnTo>
                <a:lnTo>
                  <a:pt x="2" y="3"/>
                </a:lnTo>
                <a:lnTo>
                  <a:pt x="1" y="2"/>
                </a:lnTo>
                <a:lnTo>
                  <a:pt x="0" y="2"/>
                </a:lnTo>
                <a:lnTo>
                  <a:pt x="1" y="1"/>
                </a:lnTo>
                <a:lnTo>
                  <a:pt x="2" y="0"/>
                </a:lnTo>
                <a:lnTo>
                  <a:pt x="2" y="1"/>
                </a:lnTo>
                <a:lnTo>
                  <a:pt x="3" y="1"/>
                </a:lnTo>
                <a:lnTo>
                  <a:pt x="4"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35" name="Freeform 1838">
            <a:extLst>
              <a:ext uri="{FF2B5EF4-FFF2-40B4-BE49-F238E27FC236}">
                <a16:creationId xmlns:a16="http://schemas.microsoft.com/office/drawing/2014/main" id="{6038DF90-286F-4957-A280-C6850C0F740F}"/>
              </a:ext>
            </a:extLst>
          </xdr:cNvPr>
          <xdr:cNvSpPr>
            <a:spLocks/>
          </xdr:cNvSpPr>
        </xdr:nvSpPr>
        <xdr:spPr bwMode="auto">
          <a:xfrm>
            <a:off x="795" y="570"/>
            <a:ext cx="3" cy="2"/>
          </a:xfrm>
          <a:custGeom>
            <a:avLst/>
            <a:gdLst>
              <a:gd name="T0" fmla="*/ 3 w 3"/>
              <a:gd name="T1" fmla="*/ 2 h 2"/>
              <a:gd name="T2" fmla="*/ 0 w 3"/>
              <a:gd name="T3" fmla="*/ 2 h 2"/>
              <a:gd name="T4" fmla="*/ 0 w 3"/>
              <a:gd name="T5" fmla="*/ 2 h 2"/>
              <a:gd name="T6" fmla="*/ 2 w 3"/>
              <a:gd name="T7" fmla="*/ 0 h 2"/>
              <a:gd name="T8" fmla="*/ 2 w 3"/>
              <a:gd name="T9" fmla="*/ 0 h 2"/>
              <a:gd name="T10" fmla="*/ 3 w 3"/>
              <a:gd name="T11" fmla="*/ 1 h 2"/>
              <a:gd name="T12" fmla="*/ 3 w 3"/>
              <a:gd name="T13" fmla="*/ 1 h 2"/>
              <a:gd name="T14" fmla="*/ 3 w 3"/>
              <a:gd name="T15" fmla="*/ 2 h 2"/>
              <a:gd name="T16" fmla="*/ 3 w 3"/>
              <a:gd name="T17" fmla="*/ 2 h 2"/>
              <a:gd name="T18" fmla="*/ 3 w 3"/>
              <a:gd name="T19" fmla="*/ 2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3" h="2">
                <a:moveTo>
                  <a:pt x="3" y="2"/>
                </a:moveTo>
                <a:lnTo>
                  <a:pt x="0" y="2"/>
                </a:lnTo>
                <a:lnTo>
                  <a:pt x="2" y="0"/>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36" name="Freeform 1839">
            <a:extLst>
              <a:ext uri="{FF2B5EF4-FFF2-40B4-BE49-F238E27FC236}">
                <a16:creationId xmlns:a16="http://schemas.microsoft.com/office/drawing/2014/main" id="{E6DD627F-1676-41B3-A6EF-DA16B3767D21}"/>
              </a:ext>
            </a:extLst>
          </xdr:cNvPr>
          <xdr:cNvSpPr>
            <a:spLocks/>
          </xdr:cNvSpPr>
        </xdr:nvSpPr>
        <xdr:spPr bwMode="auto">
          <a:xfrm>
            <a:off x="800" y="569"/>
            <a:ext cx="4" cy="3"/>
          </a:xfrm>
          <a:custGeom>
            <a:avLst/>
            <a:gdLst>
              <a:gd name="T0" fmla="*/ 4 w 4"/>
              <a:gd name="T1" fmla="*/ 2 h 3"/>
              <a:gd name="T2" fmla="*/ 3 w 4"/>
              <a:gd name="T3" fmla="*/ 3 h 3"/>
              <a:gd name="T4" fmla="*/ 1 w 4"/>
              <a:gd name="T5" fmla="*/ 3 h 3"/>
              <a:gd name="T6" fmla="*/ 0 w 4"/>
              <a:gd name="T7" fmla="*/ 1 h 3"/>
              <a:gd name="T8" fmla="*/ 0 w 4"/>
              <a:gd name="T9" fmla="*/ 1 h 3"/>
              <a:gd name="T10" fmla="*/ 0 w 4"/>
              <a:gd name="T11" fmla="*/ 1 h 3"/>
              <a:gd name="T12" fmla="*/ 0 w 4"/>
              <a:gd name="T13" fmla="*/ 1 h 3"/>
              <a:gd name="T14" fmla="*/ 0 w 4"/>
              <a:gd name="T15" fmla="*/ 1 h 3"/>
              <a:gd name="T16" fmla="*/ 1 w 4"/>
              <a:gd name="T17" fmla="*/ 1 h 3"/>
              <a:gd name="T18" fmla="*/ 1 w 4"/>
              <a:gd name="T19" fmla="*/ 2 h 3"/>
              <a:gd name="T20" fmla="*/ 2 w 4"/>
              <a:gd name="T21" fmla="*/ 1 h 3"/>
              <a:gd name="T22" fmla="*/ 2 w 4"/>
              <a:gd name="T23" fmla="*/ 1 h 3"/>
              <a:gd name="T24" fmla="*/ 2 w 4"/>
              <a:gd name="T25" fmla="*/ 0 h 3"/>
              <a:gd name="T26" fmla="*/ 3 w 4"/>
              <a:gd name="T27" fmla="*/ 1 h 3"/>
              <a:gd name="T28" fmla="*/ 3 w 4"/>
              <a:gd name="T29" fmla="*/ 1 h 3"/>
              <a:gd name="T30" fmla="*/ 4 w 4"/>
              <a:gd name="T31" fmla="*/ 2 h 3"/>
              <a:gd name="T32" fmla="*/ 4 w 4"/>
              <a:gd name="T33" fmla="*/ 2 h 3"/>
              <a:gd name="T34" fmla="*/ 4 w 4"/>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 h="3">
                <a:moveTo>
                  <a:pt x="4" y="2"/>
                </a:moveTo>
                <a:lnTo>
                  <a:pt x="3" y="3"/>
                </a:lnTo>
                <a:lnTo>
                  <a:pt x="1" y="3"/>
                </a:lnTo>
                <a:lnTo>
                  <a:pt x="0" y="1"/>
                </a:lnTo>
                <a:lnTo>
                  <a:pt x="1" y="1"/>
                </a:lnTo>
                <a:lnTo>
                  <a:pt x="1" y="2"/>
                </a:lnTo>
                <a:lnTo>
                  <a:pt x="2" y="1"/>
                </a:lnTo>
                <a:lnTo>
                  <a:pt x="2" y="0"/>
                </a:lnTo>
                <a:lnTo>
                  <a:pt x="3" y="1"/>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37" name="Freeform 1840">
            <a:extLst>
              <a:ext uri="{FF2B5EF4-FFF2-40B4-BE49-F238E27FC236}">
                <a16:creationId xmlns:a16="http://schemas.microsoft.com/office/drawing/2014/main" id="{E3BA84EA-1ADF-4DF5-AAE5-BECEB944CCAE}"/>
              </a:ext>
            </a:extLst>
          </xdr:cNvPr>
          <xdr:cNvSpPr>
            <a:spLocks/>
          </xdr:cNvSpPr>
        </xdr:nvSpPr>
        <xdr:spPr bwMode="auto">
          <a:xfrm>
            <a:off x="792" y="566"/>
            <a:ext cx="6" cy="3"/>
          </a:xfrm>
          <a:custGeom>
            <a:avLst/>
            <a:gdLst>
              <a:gd name="T0" fmla="*/ 6 w 6"/>
              <a:gd name="T1" fmla="*/ 2 h 3"/>
              <a:gd name="T2" fmla="*/ 6 w 6"/>
              <a:gd name="T3" fmla="*/ 2 h 3"/>
              <a:gd name="T4" fmla="*/ 6 w 6"/>
              <a:gd name="T5" fmla="*/ 2 h 3"/>
              <a:gd name="T6" fmla="*/ 6 w 6"/>
              <a:gd name="T7" fmla="*/ 2 h 3"/>
              <a:gd name="T8" fmla="*/ 5 w 6"/>
              <a:gd name="T9" fmla="*/ 3 h 3"/>
              <a:gd name="T10" fmla="*/ 5 w 6"/>
              <a:gd name="T11" fmla="*/ 3 h 3"/>
              <a:gd name="T12" fmla="*/ 4 w 6"/>
              <a:gd name="T13" fmla="*/ 3 h 3"/>
              <a:gd name="T14" fmla="*/ 3 w 6"/>
              <a:gd name="T15" fmla="*/ 3 h 3"/>
              <a:gd name="T16" fmla="*/ 3 w 6"/>
              <a:gd name="T17" fmla="*/ 3 h 3"/>
              <a:gd name="T18" fmla="*/ 2 w 6"/>
              <a:gd name="T19" fmla="*/ 3 h 3"/>
              <a:gd name="T20" fmla="*/ 3 w 6"/>
              <a:gd name="T21" fmla="*/ 2 h 3"/>
              <a:gd name="T22" fmla="*/ 3 w 6"/>
              <a:gd name="T23" fmla="*/ 3 h 3"/>
              <a:gd name="T24" fmla="*/ 3 w 6"/>
              <a:gd name="T25" fmla="*/ 2 h 3"/>
              <a:gd name="T26" fmla="*/ 3 w 6"/>
              <a:gd name="T27" fmla="*/ 2 h 3"/>
              <a:gd name="T28" fmla="*/ 2 w 6"/>
              <a:gd name="T29" fmla="*/ 2 h 3"/>
              <a:gd name="T30" fmla="*/ 1 w 6"/>
              <a:gd name="T31" fmla="*/ 2 h 3"/>
              <a:gd name="T32" fmla="*/ 1 w 6"/>
              <a:gd name="T33" fmla="*/ 2 h 3"/>
              <a:gd name="T34" fmla="*/ 0 w 6"/>
              <a:gd name="T35" fmla="*/ 2 h 3"/>
              <a:gd name="T36" fmla="*/ 0 w 6"/>
              <a:gd name="T37" fmla="*/ 1 h 3"/>
              <a:gd name="T38" fmla="*/ 0 w 6"/>
              <a:gd name="T39" fmla="*/ 1 h 3"/>
              <a:gd name="T40" fmla="*/ 1 w 6"/>
              <a:gd name="T41" fmla="*/ 1 h 3"/>
              <a:gd name="T42" fmla="*/ 2 w 6"/>
              <a:gd name="T43" fmla="*/ 1 h 3"/>
              <a:gd name="T44" fmla="*/ 2 w 6"/>
              <a:gd name="T45" fmla="*/ 1 h 3"/>
              <a:gd name="T46" fmla="*/ 3 w 6"/>
              <a:gd name="T47" fmla="*/ 0 h 3"/>
              <a:gd name="T48" fmla="*/ 5 w 6"/>
              <a:gd name="T49" fmla="*/ 0 h 3"/>
              <a:gd name="T50" fmla="*/ 5 w 6"/>
              <a:gd name="T51" fmla="*/ 1 h 3"/>
              <a:gd name="T52" fmla="*/ 6 w 6"/>
              <a:gd name="T53" fmla="*/ 1 h 3"/>
              <a:gd name="T54" fmla="*/ 6 w 6"/>
              <a:gd name="T55" fmla="*/ 1 h 3"/>
              <a:gd name="T56" fmla="*/ 6 w 6"/>
              <a:gd name="T57" fmla="*/ 2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3">
                <a:moveTo>
                  <a:pt x="6" y="2"/>
                </a:moveTo>
                <a:lnTo>
                  <a:pt x="6" y="2"/>
                </a:lnTo>
                <a:lnTo>
                  <a:pt x="5" y="3"/>
                </a:lnTo>
                <a:lnTo>
                  <a:pt x="4" y="3"/>
                </a:lnTo>
                <a:lnTo>
                  <a:pt x="3" y="3"/>
                </a:lnTo>
                <a:lnTo>
                  <a:pt x="2" y="3"/>
                </a:lnTo>
                <a:lnTo>
                  <a:pt x="3" y="2"/>
                </a:lnTo>
                <a:lnTo>
                  <a:pt x="3" y="3"/>
                </a:lnTo>
                <a:lnTo>
                  <a:pt x="3" y="2"/>
                </a:lnTo>
                <a:lnTo>
                  <a:pt x="2" y="2"/>
                </a:lnTo>
                <a:lnTo>
                  <a:pt x="1" y="2"/>
                </a:lnTo>
                <a:lnTo>
                  <a:pt x="0" y="2"/>
                </a:lnTo>
                <a:lnTo>
                  <a:pt x="0" y="1"/>
                </a:lnTo>
                <a:lnTo>
                  <a:pt x="1" y="1"/>
                </a:lnTo>
                <a:lnTo>
                  <a:pt x="2" y="1"/>
                </a:lnTo>
                <a:lnTo>
                  <a:pt x="3" y="0"/>
                </a:lnTo>
                <a:lnTo>
                  <a:pt x="5" y="0"/>
                </a:lnTo>
                <a:lnTo>
                  <a:pt x="5" y="1"/>
                </a:lnTo>
                <a:lnTo>
                  <a:pt x="6" y="1"/>
                </a:lnTo>
                <a:lnTo>
                  <a:pt x="6"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38" name="Freeform 1841">
            <a:extLst>
              <a:ext uri="{FF2B5EF4-FFF2-40B4-BE49-F238E27FC236}">
                <a16:creationId xmlns:a16="http://schemas.microsoft.com/office/drawing/2014/main" id="{59070DCE-19EE-43D2-BA80-317D727C2DD3}"/>
              </a:ext>
            </a:extLst>
          </xdr:cNvPr>
          <xdr:cNvSpPr>
            <a:spLocks/>
          </xdr:cNvSpPr>
        </xdr:nvSpPr>
        <xdr:spPr bwMode="auto">
          <a:xfrm>
            <a:off x="800" y="560"/>
            <a:ext cx="8" cy="2"/>
          </a:xfrm>
          <a:custGeom>
            <a:avLst/>
            <a:gdLst>
              <a:gd name="T0" fmla="*/ 8 w 8"/>
              <a:gd name="T1" fmla="*/ 1 h 2"/>
              <a:gd name="T2" fmla="*/ 8 w 8"/>
              <a:gd name="T3" fmla="*/ 2 h 2"/>
              <a:gd name="T4" fmla="*/ 7 w 8"/>
              <a:gd name="T5" fmla="*/ 2 h 2"/>
              <a:gd name="T6" fmla="*/ 3 w 8"/>
              <a:gd name="T7" fmla="*/ 2 h 2"/>
              <a:gd name="T8" fmla="*/ 2 w 8"/>
              <a:gd name="T9" fmla="*/ 2 h 2"/>
              <a:gd name="T10" fmla="*/ 3 w 8"/>
              <a:gd name="T11" fmla="*/ 2 h 2"/>
              <a:gd name="T12" fmla="*/ 2 w 8"/>
              <a:gd name="T13" fmla="*/ 2 h 2"/>
              <a:gd name="T14" fmla="*/ 2 w 8"/>
              <a:gd name="T15" fmla="*/ 2 h 2"/>
              <a:gd name="T16" fmla="*/ 0 w 8"/>
              <a:gd name="T17" fmla="*/ 2 h 2"/>
              <a:gd name="T18" fmla="*/ 0 w 8"/>
              <a:gd name="T19" fmla="*/ 2 h 2"/>
              <a:gd name="T20" fmla="*/ 0 w 8"/>
              <a:gd name="T21" fmla="*/ 2 h 2"/>
              <a:gd name="T22" fmla="*/ 2 w 8"/>
              <a:gd name="T23" fmla="*/ 2 h 2"/>
              <a:gd name="T24" fmla="*/ 2 w 8"/>
              <a:gd name="T25" fmla="*/ 2 h 2"/>
              <a:gd name="T26" fmla="*/ 2 w 8"/>
              <a:gd name="T27" fmla="*/ 2 h 2"/>
              <a:gd name="T28" fmla="*/ 3 w 8"/>
              <a:gd name="T29" fmla="*/ 1 h 2"/>
              <a:gd name="T30" fmla="*/ 7 w 8"/>
              <a:gd name="T31" fmla="*/ 0 h 2"/>
              <a:gd name="T32" fmla="*/ 6 w 8"/>
              <a:gd name="T33" fmla="*/ 0 h 2"/>
              <a:gd name="T34" fmla="*/ 6 w 8"/>
              <a:gd name="T35" fmla="*/ 1 h 2"/>
              <a:gd name="T36" fmla="*/ 6 w 8"/>
              <a:gd name="T37" fmla="*/ 0 h 2"/>
              <a:gd name="T38" fmla="*/ 6 w 8"/>
              <a:gd name="T39" fmla="*/ 0 h 2"/>
              <a:gd name="T40" fmla="*/ 7 w 8"/>
              <a:gd name="T41" fmla="*/ 0 h 2"/>
              <a:gd name="T42" fmla="*/ 7 w 8"/>
              <a:gd name="T43" fmla="*/ 0 h 2"/>
              <a:gd name="T44" fmla="*/ 8 w 8"/>
              <a:gd name="T45" fmla="*/ 0 h 2"/>
              <a:gd name="T46" fmla="*/ 7 w 8"/>
              <a:gd name="T47" fmla="*/ 0 h 2"/>
              <a:gd name="T48" fmla="*/ 8 w 8"/>
              <a:gd name="T49" fmla="*/ 0 h 2"/>
              <a:gd name="T50" fmla="*/ 8 w 8"/>
              <a:gd name="T51" fmla="*/ 1 h 2"/>
              <a:gd name="T52" fmla="*/ 8 w 8"/>
              <a:gd name="T53" fmla="*/ 1 h 2"/>
              <a:gd name="T54" fmla="*/ 8 w 8"/>
              <a:gd name="T55" fmla="*/ 1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8" h="2">
                <a:moveTo>
                  <a:pt x="8" y="1"/>
                </a:moveTo>
                <a:lnTo>
                  <a:pt x="8" y="2"/>
                </a:lnTo>
                <a:lnTo>
                  <a:pt x="7" y="2"/>
                </a:lnTo>
                <a:lnTo>
                  <a:pt x="3" y="2"/>
                </a:lnTo>
                <a:lnTo>
                  <a:pt x="2" y="2"/>
                </a:lnTo>
                <a:lnTo>
                  <a:pt x="3" y="2"/>
                </a:lnTo>
                <a:lnTo>
                  <a:pt x="2" y="2"/>
                </a:lnTo>
                <a:lnTo>
                  <a:pt x="0" y="2"/>
                </a:lnTo>
                <a:lnTo>
                  <a:pt x="2" y="2"/>
                </a:lnTo>
                <a:lnTo>
                  <a:pt x="3" y="1"/>
                </a:lnTo>
                <a:lnTo>
                  <a:pt x="7" y="0"/>
                </a:lnTo>
                <a:lnTo>
                  <a:pt x="6" y="0"/>
                </a:lnTo>
                <a:lnTo>
                  <a:pt x="6" y="1"/>
                </a:lnTo>
                <a:lnTo>
                  <a:pt x="6" y="0"/>
                </a:lnTo>
                <a:lnTo>
                  <a:pt x="7" y="0"/>
                </a:lnTo>
                <a:lnTo>
                  <a:pt x="8"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39" name="Freeform 1842">
            <a:extLst>
              <a:ext uri="{FF2B5EF4-FFF2-40B4-BE49-F238E27FC236}">
                <a16:creationId xmlns:a16="http://schemas.microsoft.com/office/drawing/2014/main" id="{D196DBC2-9DA4-4B98-BA9F-58BFAAE0B5AD}"/>
              </a:ext>
            </a:extLst>
          </xdr:cNvPr>
          <xdr:cNvSpPr>
            <a:spLocks/>
          </xdr:cNvSpPr>
        </xdr:nvSpPr>
        <xdr:spPr bwMode="auto">
          <a:xfrm>
            <a:off x="761" y="587"/>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40" name="Freeform 1843">
            <a:extLst>
              <a:ext uri="{FF2B5EF4-FFF2-40B4-BE49-F238E27FC236}">
                <a16:creationId xmlns:a16="http://schemas.microsoft.com/office/drawing/2014/main" id="{EDC81E42-A201-4A2A-B4DC-C1A0938C1BAA}"/>
              </a:ext>
            </a:extLst>
          </xdr:cNvPr>
          <xdr:cNvSpPr>
            <a:spLocks/>
          </xdr:cNvSpPr>
        </xdr:nvSpPr>
        <xdr:spPr bwMode="auto">
          <a:xfrm>
            <a:off x="791" y="572"/>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41" name="Freeform 1844">
            <a:extLst>
              <a:ext uri="{FF2B5EF4-FFF2-40B4-BE49-F238E27FC236}">
                <a16:creationId xmlns:a16="http://schemas.microsoft.com/office/drawing/2014/main" id="{6355611C-C2E7-467F-82BC-AC08B9C3C21A}"/>
              </a:ext>
            </a:extLst>
          </xdr:cNvPr>
          <xdr:cNvSpPr>
            <a:spLocks/>
          </xdr:cNvSpPr>
        </xdr:nvSpPr>
        <xdr:spPr bwMode="auto">
          <a:xfrm>
            <a:off x="792" y="572"/>
            <a:ext cx="2" cy="1"/>
          </a:xfrm>
          <a:custGeom>
            <a:avLst/>
            <a:gdLst>
              <a:gd name="T0" fmla="*/ 2 w 2"/>
              <a:gd name="T1" fmla="*/ 0 h 1"/>
              <a:gd name="T2" fmla="*/ 2 w 2"/>
              <a:gd name="T3" fmla="*/ 1 h 1"/>
              <a:gd name="T4" fmla="*/ 1 w 2"/>
              <a:gd name="T5" fmla="*/ 1 h 1"/>
              <a:gd name="T6" fmla="*/ 1 w 2"/>
              <a:gd name="T7" fmla="*/ 1 h 1"/>
              <a:gd name="T8" fmla="*/ 0 w 2"/>
              <a:gd name="T9" fmla="*/ 1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42" name="Freeform 1845">
            <a:extLst>
              <a:ext uri="{FF2B5EF4-FFF2-40B4-BE49-F238E27FC236}">
                <a16:creationId xmlns:a16="http://schemas.microsoft.com/office/drawing/2014/main" id="{DEAADB58-0C9C-4DF8-8C93-E01E58BF4609}"/>
              </a:ext>
            </a:extLst>
          </xdr:cNvPr>
          <xdr:cNvSpPr>
            <a:spLocks/>
          </xdr:cNvSpPr>
        </xdr:nvSpPr>
        <xdr:spPr bwMode="auto">
          <a:xfrm>
            <a:off x="748" y="615"/>
            <a:ext cx="2" cy="1"/>
          </a:xfrm>
          <a:custGeom>
            <a:avLst/>
            <a:gdLst>
              <a:gd name="T0" fmla="*/ 1 w 2"/>
              <a:gd name="T1" fmla="*/ 0 h 1"/>
              <a:gd name="T2" fmla="*/ 2 w 2"/>
              <a:gd name="T3" fmla="*/ 1 h 1"/>
              <a:gd name="T4" fmla="*/ 1 w 2"/>
              <a:gd name="T5" fmla="*/ 1 h 1"/>
              <a:gd name="T6" fmla="*/ 0 w 2"/>
              <a:gd name="T7" fmla="*/ 1 h 1"/>
              <a:gd name="T8" fmla="*/ 0 w 2"/>
              <a:gd name="T9" fmla="*/ 0 h 1"/>
              <a:gd name="T10" fmla="*/ 1 w 2"/>
              <a:gd name="T11" fmla="*/ 1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1"/>
                </a:lnTo>
                <a:lnTo>
                  <a:pt x="1" y="1"/>
                </a:lnTo>
                <a:lnTo>
                  <a:pt x="0" y="1"/>
                </a:lnTo>
                <a:lnTo>
                  <a:pt x="0"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43" name="Freeform 1846">
            <a:extLst>
              <a:ext uri="{FF2B5EF4-FFF2-40B4-BE49-F238E27FC236}">
                <a16:creationId xmlns:a16="http://schemas.microsoft.com/office/drawing/2014/main" id="{9474D91C-9052-4C5A-A758-CFDEC1B7F33E}"/>
              </a:ext>
            </a:extLst>
          </xdr:cNvPr>
          <xdr:cNvSpPr>
            <a:spLocks/>
          </xdr:cNvSpPr>
        </xdr:nvSpPr>
        <xdr:spPr bwMode="auto">
          <a:xfrm>
            <a:off x="751" y="602"/>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1 h 1"/>
              <a:gd name="T16" fmla="*/ 1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0"/>
                </a:lnTo>
                <a:lnTo>
                  <a:pt x="1"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44" name="Freeform 1847">
            <a:extLst>
              <a:ext uri="{FF2B5EF4-FFF2-40B4-BE49-F238E27FC236}">
                <a16:creationId xmlns:a16="http://schemas.microsoft.com/office/drawing/2014/main" id="{8EEB66EA-9981-498C-93AC-A15863B6243F}"/>
              </a:ext>
            </a:extLst>
          </xdr:cNvPr>
          <xdr:cNvSpPr>
            <a:spLocks/>
          </xdr:cNvSpPr>
        </xdr:nvSpPr>
        <xdr:spPr bwMode="auto">
          <a:xfrm>
            <a:off x="752" y="601"/>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1 w 1"/>
              <a:gd name="T13" fmla="*/ 1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45" name="Freeform 1848">
            <a:extLst>
              <a:ext uri="{FF2B5EF4-FFF2-40B4-BE49-F238E27FC236}">
                <a16:creationId xmlns:a16="http://schemas.microsoft.com/office/drawing/2014/main" id="{B24FCE4B-E402-48D7-867A-2AC9777C9623}"/>
              </a:ext>
            </a:extLst>
          </xdr:cNvPr>
          <xdr:cNvSpPr>
            <a:spLocks/>
          </xdr:cNvSpPr>
        </xdr:nvSpPr>
        <xdr:spPr bwMode="auto">
          <a:xfrm>
            <a:off x="750" y="600"/>
            <a:ext cx="2" cy="1"/>
          </a:xfrm>
          <a:custGeom>
            <a:avLst/>
            <a:gdLst>
              <a:gd name="T0" fmla="*/ 2 w 2"/>
              <a:gd name="T1" fmla="*/ 1 h 1"/>
              <a:gd name="T2" fmla="*/ 1 w 2"/>
              <a:gd name="T3" fmla="*/ 1 h 1"/>
              <a:gd name="T4" fmla="*/ 0 w 2"/>
              <a:gd name="T5" fmla="*/ 1 h 1"/>
              <a:gd name="T6" fmla="*/ 1 w 2"/>
              <a:gd name="T7" fmla="*/ 0 h 1"/>
              <a:gd name="T8" fmla="*/ 2 w 2"/>
              <a:gd name="T9" fmla="*/ 0 h 1"/>
              <a:gd name="T10" fmla="*/ 2 w 2"/>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46" name="Freeform 1849">
            <a:extLst>
              <a:ext uri="{FF2B5EF4-FFF2-40B4-BE49-F238E27FC236}">
                <a16:creationId xmlns:a16="http://schemas.microsoft.com/office/drawing/2014/main" id="{43D7B45B-25AD-4910-891A-68896D073CFA}"/>
              </a:ext>
            </a:extLst>
          </xdr:cNvPr>
          <xdr:cNvSpPr>
            <a:spLocks/>
          </xdr:cNvSpPr>
        </xdr:nvSpPr>
        <xdr:spPr bwMode="auto">
          <a:xfrm>
            <a:off x="768" y="584"/>
            <a:ext cx="4" cy="1"/>
          </a:xfrm>
          <a:custGeom>
            <a:avLst/>
            <a:gdLst>
              <a:gd name="T0" fmla="*/ 4 w 4"/>
              <a:gd name="T1" fmla="*/ 0 h 1"/>
              <a:gd name="T2" fmla="*/ 2 w 4"/>
              <a:gd name="T3" fmla="*/ 0 h 1"/>
              <a:gd name="T4" fmla="*/ 0 w 4"/>
              <a:gd name="T5" fmla="*/ 0 h 1"/>
              <a:gd name="T6" fmla="*/ 4 w 4"/>
              <a:gd name="T7" fmla="*/ 0 h 1"/>
              <a:gd name="T8" fmla="*/ 4 w 4"/>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 h="1">
                <a:moveTo>
                  <a:pt x="4" y="0"/>
                </a:moveTo>
                <a:lnTo>
                  <a:pt x="2" y="0"/>
                </a:lnTo>
                <a:lnTo>
                  <a:pt x="0"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47" name="Freeform 1850">
            <a:extLst>
              <a:ext uri="{FF2B5EF4-FFF2-40B4-BE49-F238E27FC236}">
                <a16:creationId xmlns:a16="http://schemas.microsoft.com/office/drawing/2014/main" id="{61BBEC29-4510-4DBC-BF69-5D8B6730780B}"/>
              </a:ext>
            </a:extLst>
          </xdr:cNvPr>
          <xdr:cNvSpPr>
            <a:spLocks/>
          </xdr:cNvSpPr>
        </xdr:nvSpPr>
        <xdr:spPr bwMode="auto">
          <a:xfrm>
            <a:off x="773" y="580"/>
            <a:ext cx="2" cy="1"/>
          </a:xfrm>
          <a:custGeom>
            <a:avLst/>
            <a:gdLst>
              <a:gd name="T0" fmla="*/ 2 w 2"/>
              <a:gd name="T1" fmla="*/ 1 h 1"/>
              <a:gd name="T2" fmla="*/ 2 w 2"/>
              <a:gd name="T3" fmla="*/ 1 h 1"/>
              <a:gd name="T4" fmla="*/ 2 w 2"/>
              <a:gd name="T5" fmla="*/ 1 h 1"/>
              <a:gd name="T6" fmla="*/ 1 w 2"/>
              <a:gd name="T7" fmla="*/ 1 h 1"/>
              <a:gd name="T8" fmla="*/ 0 w 2"/>
              <a:gd name="T9" fmla="*/ 1 h 1"/>
              <a:gd name="T10" fmla="*/ 1 w 2"/>
              <a:gd name="T11" fmla="*/ 1 h 1"/>
              <a:gd name="T12" fmla="*/ 2 w 2"/>
              <a:gd name="T13" fmla="*/ 0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2" y="1"/>
                </a:lnTo>
                <a:lnTo>
                  <a:pt x="1" y="1"/>
                </a:lnTo>
                <a:lnTo>
                  <a:pt x="0" y="1"/>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48" name="Freeform 1851">
            <a:extLst>
              <a:ext uri="{FF2B5EF4-FFF2-40B4-BE49-F238E27FC236}">
                <a16:creationId xmlns:a16="http://schemas.microsoft.com/office/drawing/2014/main" id="{C7F7AF0B-AE13-49C9-AA95-36F5F4E630D6}"/>
              </a:ext>
            </a:extLst>
          </xdr:cNvPr>
          <xdr:cNvSpPr>
            <a:spLocks/>
          </xdr:cNvSpPr>
        </xdr:nvSpPr>
        <xdr:spPr bwMode="auto">
          <a:xfrm>
            <a:off x="784" y="581"/>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49" name="Freeform 1852">
            <a:extLst>
              <a:ext uri="{FF2B5EF4-FFF2-40B4-BE49-F238E27FC236}">
                <a16:creationId xmlns:a16="http://schemas.microsoft.com/office/drawing/2014/main" id="{4A358D8F-A548-450D-A0CB-9A25FE185ADC}"/>
              </a:ext>
            </a:extLst>
          </xdr:cNvPr>
          <xdr:cNvSpPr>
            <a:spLocks/>
          </xdr:cNvSpPr>
        </xdr:nvSpPr>
        <xdr:spPr bwMode="auto">
          <a:xfrm>
            <a:off x="759" y="646"/>
            <a:ext cx="3" cy="1"/>
          </a:xfrm>
          <a:custGeom>
            <a:avLst/>
            <a:gdLst>
              <a:gd name="T0" fmla="*/ 1 w 3"/>
              <a:gd name="T1" fmla="*/ 0 h 1"/>
              <a:gd name="T2" fmla="*/ 2 w 3"/>
              <a:gd name="T3" fmla="*/ 0 h 1"/>
              <a:gd name="T4" fmla="*/ 2 w 3"/>
              <a:gd name="T5" fmla="*/ 0 h 1"/>
              <a:gd name="T6" fmla="*/ 3 w 3"/>
              <a:gd name="T7" fmla="*/ 0 h 1"/>
              <a:gd name="T8" fmla="*/ 3 w 3"/>
              <a:gd name="T9" fmla="*/ 0 h 1"/>
              <a:gd name="T10" fmla="*/ 3 w 3"/>
              <a:gd name="T11" fmla="*/ 1 h 1"/>
              <a:gd name="T12" fmla="*/ 3 w 3"/>
              <a:gd name="T13" fmla="*/ 1 h 1"/>
              <a:gd name="T14" fmla="*/ 2 w 3"/>
              <a:gd name="T15" fmla="*/ 1 h 1"/>
              <a:gd name="T16" fmla="*/ 2 w 3"/>
              <a:gd name="T17" fmla="*/ 1 h 1"/>
              <a:gd name="T18" fmla="*/ 0 w 3"/>
              <a:gd name="T19" fmla="*/ 0 h 1"/>
              <a:gd name="T20" fmla="*/ 0 w 3"/>
              <a:gd name="T21" fmla="*/ 0 h 1"/>
              <a:gd name="T22" fmla="*/ 1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1" y="0"/>
                </a:moveTo>
                <a:lnTo>
                  <a:pt x="2" y="0"/>
                </a:lnTo>
                <a:lnTo>
                  <a:pt x="3" y="0"/>
                </a:lnTo>
                <a:lnTo>
                  <a:pt x="3" y="1"/>
                </a:lnTo>
                <a:lnTo>
                  <a:pt x="2"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50" name="Freeform 1853">
            <a:extLst>
              <a:ext uri="{FF2B5EF4-FFF2-40B4-BE49-F238E27FC236}">
                <a16:creationId xmlns:a16="http://schemas.microsoft.com/office/drawing/2014/main" id="{8BB8D435-1FF6-4ABE-891F-C49427995C22}"/>
              </a:ext>
            </a:extLst>
          </xdr:cNvPr>
          <xdr:cNvSpPr>
            <a:spLocks/>
          </xdr:cNvSpPr>
        </xdr:nvSpPr>
        <xdr:spPr bwMode="auto">
          <a:xfrm>
            <a:off x="762" y="645"/>
            <a:ext cx="2" cy="1"/>
          </a:xfrm>
          <a:custGeom>
            <a:avLst/>
            <a:gdLst>
              <a:gd name="T0" fmla="*/ 1 w 2"/>
              <a:gd name="T1" fmla="*/ 0 h 1"/>
              <a:gd name="T2" fmla="*/ 2 w 2"/>
              <a:gd name="T3" fmla="*/ 0 h 1"/>
              <a:gd name="T4" fmla="*/ 1 w 2"/>
              <a:gd name="T5" fmla="*/ 1 h 1"/>
              <a:gd name="T6" fmla="*/ 0 w 2"/>
              <a:gd name="T7" fmla="*/ 1 h 1"/>
              <a:gd name="T8" fmla="*/ 0 w 2"/>
              <a:gd name="T9" fmla="*/ 0 h 1"/>
              <a:gd name="T10" fmla="*/ 0 w 2"/>
              <a:gd name="T11" fmla="*/ 0 h 1"/>
              <a:gd name="T12" fmla="*/ 0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51" name="Freeform 1854">
            <a:extLst>
              <a:ext uri="{FF2B5EF4-FFF2-40B4-BE49-F238E27FC236}">
                <a16:creationId xmlns:a16="http://schemas.microsoft.com/office/drawing/2014/main" id="{70D0BE6D-4B5A-48FE-9F27-4E69215605D9}"/>
              </a:ext>
            </a:extLst>
          </xdr:cNvPr>
          <xdr:cNvSpPr>
            <a:spLocks/>
          </xdr:cNvSpPr>
        </xdr:nvSpPr>
        <xdr:spPr bwMode="auto">
          <a:xfrm>
            <a:off x="764" y="643"/>
            <a:ext cx="3" cy="1"/>
          </a:xfrm>
          <a:custGeom>
            <a:avLst/>
            <a:gdLst>
              <a:gd name="T0" fmla="*/ 2 w 3"/>
              <a:gd name="T1" fmla="*/ 0 h 1"/>
              <a:gd name="T2" fmla="*/ 3 w 3"/>
              <a:gd name="T3" fmla="*/ 0 h 1"/>
              <a:gd name="T4" fmla="*/ 3 w 3"/>
              <a:gd name="T5" fmla="*/ 1 h 1"/>
              <a:gd name="T6" fmla="*/ 2 w 3"/>
              <a:gd name="T7" fmla="*/ 1 h 1"/>
              <a:gd name="T8" fmla="*/ 1 w 3"/>
              <a:gd name="T9" fmla="*/ 1 h 1"/>
              <a:gd name="T10" fmla="*/ 0 w 3"/>
              <a:gd name="T11" fmla="*/ 1 h 1"/>
              <a:gd name="T12" fmla="*/ 0 w 3"/>
              <a:gd name="T13" fmla="*/ 1 h 1"/>
              <a:gd name="T14" fmla="*/ 0 w 3"/>
              <a:gd name="T15" fmla="*/ 1 h 1"/>
              <a:gd name="T16" fmla="*/ 1 w 3"/>
              <a:gd name="T17" fmla="*/ 0 h 1"/>
              <a:gd name="T18" fmla="*/ 1 w 3"/>
              <a:gd name="T19" fmla="*/ 0 h 1"/>
              <a:gd name="T20" fmla="*/ 2 w 3"/>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1">
                <a:moveTo>
                  <a:pt x="2" y="0"/>
                </a:moveTo>
                <a:lnTo>
                  <a:pt x="3" y="0"/>
                </a:lnTo>
                <a:lnTo>
                  <a:pt x="3" y="1"/>
                </a:ln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52" name="Freeform 1855">
            <a:extLst>
              <a:ext uri="{FF2B5EF4-FFF2-40B4-BE49-F238E27FC236}">
                <a16:creationId xmlns:a16="http://schemas.microsoft.com/office/drawing/2014/main" id="{23E885E2-DDE8-4EC8-BDA3-B2066F3F3856}"/>
              </a:ext>
            </a:extLst>
          </xdr:cNvPr>
          <xdr:cNvSpPr>
            <a:spLocks/>
          </xdr:cNvSpPr>
        </xdr:nvSpPr>
        <xdr:spPr bwMode="auto">
          <a:xfrm>
            <a:off x="760" y="633"/>
            <a:ext cx="3" cy="2"/>
          </a:xfrm>
          <a:custGeom>
            <a:avLst/>
            <a:gdLst>
              <a:gd name="T0" fmla="*/ 1 w 3"/>
              <a:gd name="T1" fmla="*/ 1 h 2"/>
              <a:gd name="T2" fmla="*/ 2 w 3"/>
              <a:gd name="T3" fmla="*/ 1 h 2"/>
              <a:gd name="T4" fmla="*/ 2 w 3"/>
              <a:gd name="T5" fmla="*/ 1 h 2"/>
              <a:gd name="T6" fmla="*/ 3 w 3"/>
              <a:gd name="T7" fmla="*/ 1 h 2"/>
              <a:gd name="T8" fmla="*/ 2 w 3"/>
              <a:gd name="T9" fmla="*/ 1 h 2"/>
              <a:gd name="T10" fmla="*/ 2 w 3"/>
              <a:gd name="T11" fmla="*/ 2 h 2"/>
              <a:gd name="T12" fmla="*/ 2 w 3"/>
              <a:gd name="T13" fmla="*/ 2 h 2"/>
              <a:gd name="T14" fmla="*/ 2 w 3"/>
              <a:gd name="T15" fmla="*/ 2 h 2"/>
              <a:gd name="T16" fmla="*/ 2 w 3"/>
              <a:gd name="T17" fmla="*/ 1 h 2"/>
              <a:gd name="T18" fmla="*/ 2 w 3"/>
              <a:gd name="T19" fmla="*/ 1 h 2"/>
              <a:gd name="T20" fmla="*/ 1 w 3"/>
              <a:gd name="T21" fmla="*/ 1 h 2"/>
              <a:gd name="T22" fmla="*/ 1 w 3"/>
              <a:gd name="T23" fmla="*/ 1 h 2"/>
              <a:gd name="T24" fmla="*/ 0 w 3"/>
              <a:gd name="T25" fmla="*/ 1 h 2"/>
              <a:gd name="T26" fmla="*/ 0 w 3"/>
              <a:gd name="T27" fmla="*/ 1 h 2"/>
              <a:gd name="T28" fmla="*/ 0 w 3"/>
              <a:gd name="T29" fmla="*/ 0 h 2"/>
              <a:gd name="T30" fmla="*/ 0 w 3"/>
              <a:gd name="T31" fmla="*/ 0 h 2"/>
              <a:gd name="T32" fmla="*/ 0 w 3"/>
              <a:gd name="T33" fmla="*/ 1 h 2"/>
              <a:gd name="T34" fmla="*/ 1 w 3"/>
              <a:gd name="T35" fmla="*/ 1 h 2"/>
              <a:gd name="T36" fmla="*/ 1 w 3"/>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 h="2">
                <a:moveTo>
                  <a:pt x="1" y="1"/>
                </a:moveTo>
                <a:lnTo>
                  <a:pt x="2" y="1"/>
                </a:lnTo>
                <a:lnTo>
                  <a:pt x="3" y="1"/>
                </a:lnTo>
                <a:lnTo>
                  <a:pt x="2" y="1"/>
                </a:lnTo>
                <a:lnTo>
                  <a:pt x="2" y="2"/>
                </a:lnTo>
                <a:lnTo>
                  <a:pt x="2" y="1"/>
                </a:ln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53" name="Freeform 1856">
            <a:extLst>
              <a:ext uri="{FF2B5EF4-FFF2-40B4-BE49-F238E27FC236}">
                <a16:creationId xmlns:a16="http://schemas.microsoft.com/office/drawing/2014/main" id="{FEDA70A5-87B3-4AA6-B836-06E8378C8BDF}"/>
              </a:ext>
            </a:extLst>
          </xdr:cNvPr>
          <xdr:cNvSpPr>
            <a:spLocks/>
          </xdr:cNvSpPr>
        </xdr:nvSpPr>
        <xdr:spPr bwMode="auto">
          <a:xfrm>
            <a:off x="765" y="627"/>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0 h 2"/>
              <a:gd name="T12" fmla="*/ 0 w 1"/>
              <a:gd name="T13" fmla="*/ 0 h 2"/>
              <a:gd name="T14" fmla="*/ 1 w 1"/>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1" y="0"/>
                </a:moveTo>
                <a:lnTo>
                  <a:pt x="1" y="0"/>
                </a:lnTo>
                <a:lnTo>
                  <a:pt x="1"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54" name="Freeform 1857">
            <a:extLst>
              <a:ext uri="{FF2B5EF4-FFF2-40B4-BE49-F238E27FC236}">
                <a16:creationId xmlns:a16="http://schemas.microsoft.com/office/drawing/2014/main" id="{25B7589E-B484-4E8D-9231-6B2DBEEECFB6}"/>
              </a:ext>
            </a:extLst>
          </xdr:cNvPr>
          <xdr:cNvSpPr>
            <a:spLocks/>
          </xdr:cNvSpPr>
        </xdr:nvSpPr>
        <xdr:spPr bwMode="auto">
          <a:xfrm>
            <a:off x="756" y="628"/>
            <a:ext cx="1" cy="2"/>
          </a:xfrm>
          <a:custGeom>
            <a:avLst/>
            <a:gdLst>
              <a:gd name="T0" fmla="*/ 0 w 1"/>
              <a:gd name="T1" fmla="*/ 0 h 2"/>
              <a:gd name="T2" fmla="*/ 1 w 1"/>
              <a:gd name="T3" fmla="*/ 1 h 2"/>
              <a:gd name="T4" fmla="*/ 1 w 1"/>
              <a:gd name="T5" fmla="*/ 1 h 2"/>
              <a:gd name="T6" fmla="*/ 1 w 1"/>
              <a:gd name="T7" fmla="*/ 2 h 2"/>
              <a:gd name="T8" fmla="*/ 0 w 1"/>
              <a:gd name="T9" fmla="*/ 2 h 2"/>
              <a:gd name="T10" fmla="*/ 0 w 1"/>
              <a:gd name="T11" fmla="*/ 2 h 2"/>
              <a:gd name="T12" fmla="*/ 0 w 1"/>
              <a:gd name="T13" fmla="*/ 2 h 2"/>
              <a:gd name="T14" fmla="*/ 0 w 1"/>
              <a:gd name="T15" fmla="*/ 1 h 2"/>
              <a:gd name="T16" fmla="*/ 0 w 1"/>
              <a:gd name="T17" fmla="*/ 1 h 2"/>
              <a:gd name="T18" fmla="*/ 0 w 1"/>
              <a:gd name="T19" fmla="*/ 0 h 2"/>
              <a:gd name="T20" fmla="*/ 0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0" y="0"/>
                </a:moveTo>
                <a:lnTo>
                  <a:pt x="1" y="1"/>
                </a:lnTo>
                <a:lnTo>
                  <a:pt x="1" y="2"/>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55" name="Freeform 1858">
            <a:extLst>
              <a:ext uri="{FF2B5EF4-FFF2-40B4-BE49-F238E27FC236}">
                <a16:creationId xmlns:a16="http://schemas.microsoft.com/office/drawing/2014/main" id="{99E7482D-D6A9-4B9B-945B-EDA001687681}"/>
              </a:ext>
            </a:extLst>
          </xdr:cNvPr>
          <xdr:cNvSpPr>
            <a:spLocks/>
          </xdr:cNvSpPr>
        </xdr:nvSpPr>
        <xdr:spPr bwMode="auto">
          <a:xfrm>
            <a:off x="752" y="630"/>
            <a:ext cx="2" cy="1"/>
          </a:xfrm>
          <a:custGeom>
            <a:avLst/>
            <a:gdLst>
              <a:gd name="T0" fmla="*/ 1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56" name="Freeform 1859">
            <a:extLst>
              <a:ext uri="{FF2B5EF4-FFF2-40B4-BE49-F238E27FC236}">
                <a16:creationId xmlns:a16="http://schemas.microsoft.com/office/drawing/2014/main" id="{FEBC3521-EE1F-40B2-BC7F-739EABAD87E6}"/>
              </a:ext>
            </a:extLst>
          </xdr:cNvPr>
          <xdr:cNvSpPr>
            <a:spLocks/>
          </xdr:cNvSpPr>
        </xdr:nvSpPr>
        <xdr:spPr bwMode="auto">
          <a:xfrm>
            <a:off x="753" y="628"/>
            <a:ext cx="2" cy="2"/>
          </a:xfrm>
          <a:custGeom>
            <a:avLst/>
            <a:gdLst>
              <a:gd name="T0" fmla="*/ 1 w 2"/>
              <a:gd name="T1" fmla="*/ 0 h 2"/>
              <a:gd name="T2" fmla="*/ 1 w 2"/>
              <a:gd name="T3" fmla="*/ 0 h 2"/>
              <a:gd name="T4" fmla="*/ 1 w 2"/>
              <a:gd name="T5" fmla="*/ 0 h 2"/>
              <a:gd name="T6" fmla="*/ 2 w 2"/>
              <a:gd name="T7" fmla="*/ 1 h 2"/>
              <a:gd name="T8" fmla="*/ 2 w 2"/>
              <a:gd name="T9" fmla="*/ 1 h 2"/>
              <a:gd name="T10" fmla="*/ 2 w 2"/>
              <a:gd name="T11" fmla="*/ 2 h 2"/>
              <a:gd name="T12" fmla="*/ 2 w 2"/>
              <a:gd name="T13" fmla="*/ 2 h 2"/>
              <a:gd name="T14" fmla="*/ 1 w 2"/>
              <a:gd name="T15" fmla="*/ 2 h 2"/>
              <a:gd name="T16" fmla="*/ 1 w 2"/>
              <a:gd name="T17" fmla="*/ 1 h 2"/>
              <a:gd name="T18" fmla="*/ 0 w 2"/>
              <a:gd name="T19" fmla="*/ 1 h 2"/>
              <a:gd name="T20" fmla="*/ 1 w 2"/>
              <a:gd name="T21" fmla="*/ 1 h 2"/>
              <a:gd name="T22" fmla="*/ 0 w 2"/>
              <a:gd name="T23" fmla="*/ 1 h 2"/>
              <a:gd name="T24" fmla="*/ 0 w 2"/>
              <a:gd name="T25" fmla="*/ 1 h 2"/>
              <a:gd name="T26" fmla="*/ 1 w 2"/>
              <a:gd name="T27" fmla="*/ 1 h 2"/>
              <a:gd name="T28" fmla="*/ 1 w 2"/>
              <a:gd name="T29" fmla="*/ 1 h 2"/>
              <a:gd name="T30" fmla="*/ 1 w 2"/>
              <a:gd name="T31" fmla="*/ 1 h 2"/>
              <a:gd name="T32" fmla="*/ 1 w 2"/>
              <a:gd name="T33" fmla="*/ 1 h 2"/>
              <a:gd name="T34" fmla="*/ 1 w 2"/>
              <a:gd name="T35" fmla="*/ 1 h 2"/>
              <a:gd name="T36" fmla="*/ 1 w 2"/>
              <a:gd name="T37" fmla="*/ 0 h 2"/>
              <a:gd name="T38" fmla="*/ 1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1" y="0"/>
                </a:moveTo>
                <a:lnTo>
                  <a:pt x="1" y="0"/>
                </a:lnTo>
                <a:lnTo>
                  <a:pt x="2" y="1"/>
                </a:lnTo>
                <a:lnTo>
                  <a:pt x="2" y="2"/>
                </a:lnTo>
                <a:lnTo>
                  <a:pt x="1" y="2"/>
                </a:lnTo>
                <a:lnTo>
                  <a:pt x="1" y="1"/>
                </a:lnTo>
                <a:lnTo>
                  <a:pt x="0" y="1"/>
                </a:lnTo>
                <a:lnTo>
                  <a:pt x="1" y="1"/>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57" name="Freeform 1860">
            <a:extLst>
              <a:ext uri="{FF2B5EF4-FFF2-40B4-BE49-F238E27FC236}">
                <a16:creationId xmlns:a16="http://schemas.microsoft.com/office/drawing/2014/main" id="{5F0BBB4E-943B-4087-B061-FB86093D4B44}"/>
              </a:ext>
            </a:extLst>
          </xdr:cNvPr>
          <xdr:cNvSpPr>
            <a:spLocks/>
          </xdr:cNvSpPr>
        </xdr:nvSpPr>
        <xdr:spPr bwMode="auto">
          <a:xfrm>
            <a:off x="750" y="619"/>
            <a:ext cx="4" cy="2"/>
          </a:xfrm>
          <a:custGeom>
            <a:avLst/>
            <a:gdLst>
              <a:gd name="T0" fmla="*/ 0 w 4"/>
              <a:gd name="T1" fmla="*/ 0 h 2"/>
              <a:gd name="T2" fmla="*/ 1 w 4"/>
              <a:gd name="T3" fmla="*/ 0 h 2"/>
              <a:gd name="T4" fmla="*/ 1 w 4"/>
              <a:gd name="T5" fmla="*/ 0 h 2"/>
              <a:gd name="T6" fmla="*/ 2 w 4"/>
              <a:gd name="T7" fmla="*/ 0 h 2"/>
              <a:gd name="T8" fmla="*/ 3 w 4"/>
              <a:gd name="T9" fmla="*/ 0 h 2"/>
              <a:gd name="T10" fmla="*/ 4 w 4"/>
              <a:gd name="T11" fmla="*/ 1 h 2"/>
              <a:gd name="T12" fmla="*/ 4 w 4"/>
              <a:gd name="T13" fmla="*/ 1 h 2"/>
              <a:gd name="T14" fmla="*/ 4 w 4"/>
              <a:gd name="T15" fmla="*/ 2 h 2"/>
              <a:gd name="T16" fmla="*/ 4 w 4"/>
              <a:gd name="T17" fmla="*/ 2 h 2"/>
              <a:gd name="T18" fmla="*/ 2 w 4"/>
              <a:gd name="T19" fmla="*/ 1 h 2"/>
              <a:gd name="T20" fmla="*/ 2 w 4"/>
              <a:gd name="T21" fmla="*/ 1 h 2"/>
              <a:gd name="T22" fmla="*/ 1 w 4"/>
              <a:gd name="T23" fmla="*/ 0 h 2"/>
              <a:gd name="T24" fmla="*/ 1 w 4"/>
              <a:gd name="T25" fmla="*/ 0 h 2"/>
              <a:gd name="T26" fmla="*/ 0 w 4"/>
              <a:gd name="T27" fmla="*/ 0 h 2"/>
              <a:gd name="T28" fmla="*/ 0 w 4"/>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2">
                <a:moveTo>
                  <a:pt x="0" y="0"/>
                </a:moveTo>
                <a:lnTo>
                  <a:pt x="1" y="0"/>
                </a:lnTo>
                <a:lnTo>
                  <a:pt x="2" y="0"/>
                </a:lnTo>
                <a:lnTo>
                  <a:pt x="3" y="0"/>
                </a:lnTo>
                <a:lnTo>
                  <a:pt x="4" y="1"/>
                </a:lnTo>
                <a:lnTo>
                  <a:pt x="4" y="2"/>
                </a:lnTo>
                <a:lnTo>
                  <a:pt x="2"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58" name="Freeform 1861">
            <a:extLst>
              <a:ext uri="{FF2B5EF4-FFF2-40B4-BE49-F238E27FC236}">
                <a16:creationId xmlns:a16="http://schemas.microsoft.com/office/drawing/2014/main" id="{9737C607-0B56-4EB7-958B-5E673C30D8A5}"/>
              </a:ext>
            </a:extLst>
          </xdr:cNvPr>
          <xdr:cNvSpPr>
            <a:spLocks/>
          </xdr:cNvSpPr>
        </xdr:nvSpPr>
        <xdr:spPr bwMode="auto">
          <a:xfrm>
            <a:off x="749" y="616"/>
            <a:ext cx="4" cy="3"/>
          </a:xfrm>
          <a:custGeom>
            <a:avLst/>
            <a:gdLst>
              <a:gd name="T0" fmla="*/ 0 w 4"/>
              <a:gd name="T1" fmla="*/ 1 h 3"/>
              <a:gd name="T2" fmla="*/ 2 w 4"/>
              <a:gd name="T3" fmla="*/ 1 h 3"/>
              <a:gd name="T4" fmla="*/ 2 w 4"/>
              <a:gd name="T5" fmla="*/ 2 h 3"/>
              <a:gd name="T6" fmla="*/ 4 w 4"/>
              <a:gd name="T7" fmla="*/ 3 h 3"/>
              <a:gd name="T8" fmla="*/ 4 w 4"/>
              <a:gd name="T9" fmla="*/ 3 h 3"/>
              <a:gd name="T10" fmla="*/ 4 w 4"/>
              <a:gd name="T11" fmla="*/ 3 h 3"/>
              <a:gd name="T12" fmla="*/ 4 w 4"/>
              <a:gd name="T13" fmla="*/ 3 h 3"/>
              <a:gd name="T14" fmla="*/ 3 w 4"/>
              <a:gd name="T15" fmla="*/ 3 h 3"/>
              <a:gd name="T16" fmla="*/ 2 w 4"/>
              <a:gd name="T17" fmla="*/ 2 h 3"/>
              <a:gd name="T18" fmla="*/ 1 w 4"/>
              <a:gd name="T19" fmla="*/ 2 h 3"/>
              <a:gd name="T20" fmla="*/ 0 w 4"/>
              <a:gd name="T21" fmla="*/ 1 h 3"/>
              <a:gd name="T22" fmla="*/ 0 w 4"/>
              <a:gd name="T23" fmla="*/ 1 h 3"/>
              <a:gd name="T24" fmla="*/ 0 w 4"/>
              <a:gd name="T25" fmla="*/ 1 h 3"/>
              <a:gd name="T26" fmla="*/ 0 w 4"/>
              <a:gd name="T27" fmla="*/ 0 h 3"/>
              <a:gd name="T28" fmla="*/ 0 w 4"/>
              <a:gd name="T29" fmla="*/ 1 h 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3">
                <a:moveTo>
                  <a:pt x="0" y="1"/>
                </a:moveTo>
                <a:lnTo>
                  <a:pt x="2" y="1"/>
                </a:lnTo>
                <a:lnTo>
                  <a:pt x="2" y="2"/>
                </a:lnTo>
                <a:lnTo>
                  <a:pt x="4" y="3"/>
                </a:lnTo>
                <a:lnTo>
                  <a:pt x="3"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59" name="Freeform 1862">
            <a:extLst>
              <a:ext uri="{FF2B5EF4-FFF2-40B4-BE49-F238E27FC236}">
                <a16:creationId xmlns:a16="http://schemas.microsoft.com/office/drawing/2014/main" id="{57EA9AFE-4889-4685-9AC3-8ABEEA2B10DF}"/>
              </a:ext>
            </a:extLst>
          </xdr:cNvPr>
          <xdr:cNvSpPr>
            <a:spLocks/>
          </xdr:cNvSpPr>
        </xdr:nvSpPr>
        <xdr:spPr bwMode="auto">
          <a:xfrm>
            <a:off x="750" y="613"/>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60" name="Freeform 1863">
            <a:extLst>
              <a:ext uri="{FF2B5EF4-FFF2-40B4-BE49-F238E27FC236}">
                <a16:creationId xmlns:a16="http://schemas.microsoft.com/office/drawing/2014/main" id="{FC5706FC-31D3-4FD9-9B5E-E11B9B67B59E}"/>
              </a:ext>
            </a:extLst>
          </xdr:cNvPr>
          <xdr:cNvSpPr>
            <a:spLocks/>
          </xdr:cNvSpPr>
        </xdr:nvSpPr>
        <xdr:spPr bwMode="auto">
          <a:xfrm>
            <a:off x="749" y="605"/>
            <a:ext cx="2" cy="1"/>
          </a:xfrm>
          <a:custGeom>
            <a:avLst/>
            <a:gdLst>
              <a:gd name="T0" fmla="*/ 2 w 2"/>
              <a:gd name="T1" fmla="*/ 0 h 1"/>
              <a:gd name="T2" fmla="*/ 2 w 2"/>
              <a:gd name="T3" fmla="*/ 0 h 1"/>
              <a:gd name="T4" fmla="*/ 2 w 2"/>
              <a:gd name="T5" fmla="*/ 0 h 1"/>
              <a:gd name="T6" fmla="*/ 2 w 2"/>
              <a:gd name="T7" fmla="*/ 1 h 1"/>
              <a:gd name="T8" fmla="*/ 1 w 2"/>
              <a:gd name="T9" fmla="*/ 1 h 1"/>
              <a:gd name="T10" fmla="*/ 1 w 2"/>
              <a:gd name="T11" fmla="*/ 1 h 1"/>
              <a:gd name="T12" fmla="*/ 0 w 2"/>
              <a:gd name="T13" fmla="*/ 1 h 1"/>
              <a:gd name="T14" fmla="*/ 0 w 2"/>
              <a:gd name="T15" fmla="*/ 1 h 1"/>
              <a:gd name="T16" fmla="*/ 0 w 2"/>
              <a:gd name="T17" fmla="*/ 0 h 1"/>
              <a:gd name="T18" fmla="*/ 0 w 2"/>
              <a:gd name="T19" fmla="*/ 0 h 1"/>
              <a:gd name="T20" fmla="*/ 1 w 2"/>
              <a:gd name="T21" fmla="*/ 0 h 1"/>
              <a:gd name="T22" fmla="*/ 1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61" name="Freeform 1864">
            <a:extLst>
              <a:ext uri="{FF2B5EF4-FFF2-40B4-BE49-F238E27FC236}">
                <a16:creationId xmlns:a16="http://schemas.microsoft.com/office/drawing/2014/main" id="{A65C2E9C-6E0A-4D7F-A930-013739FA976C}"/>
              </a:ext>
            </a:extLst>
          </xdr:cNvPr>
          <xdr:cNvSpPr>
            <a:spLocks/>
          </xdr:cNvSpPr>
        </xdr:nvSpPr>
        <xdr:spPr bwMode="auto">
          <a:xfrm>
            <a:off x="750" y="592"/>
            <a:ext cx="3" cy="3"/>
          </a:xfrm>
          <a:custGeom>
            <a:avLst/>
            <a:gdLst>
              <a:gd name="T0" fmla="*/ 3 w 3"/>
              <a:gd name="T1" fmla="*/ 1 h 3"/>
              <a:gd name="T2" fmla="*/ 2 w 3"/>
              <a:gd name="T3" fmla="*/ 2 h 3"/>
              <a:gd name="T4" fmla="*/ 2 w 3"/>
              <a:gd name="T5" fmla="*/ 2 h 3"/>
              <a:gd name="T6" fmla="*/ 2 w 3"/>
              <a:gd name="T7" fmla="*/ 3 h 3"/>
              <a:gd name="T8" fmla="*/ 2 w 3"/>
              <a:gd name="T9" fmla="*/ 3 h 3"/>
              <a:gd name="T10" fmla="*/ 2 w 3"/>
              <a:gd name="T11" fmla="*/ 2 h 3"/>
              <a:gd name="T12" fmla="*/ 1 w 3"/>
              <a:gd name="T13" fmla="*/ 2 h 3"/>
              <a:gd name="T14" fmla="*/ 1 w 3"/>
              <a:gd name="T15" fmla="*/ 2 h 3"/>
              <a:gd name="T16" fmla="*/ 2 w 3"/>
              <a:gd name="T17" fmla="*/ 2 h 3"/>
              <a:gd name="T18" fmla="*/ 2 w 3"/>
              <a:gd name="T19" fmla="*/ 2 h 3"/>
              <a:gd name="T20" fmla="*/ 2 w 3"/>
              <a:gd name="T21" fmla="*/ 1 h 3"/>
              <a:gd name="T22" fmla="*/ 1 w 3"/>
              <a:gd name="T23" fmla="*/ 1 h 3"/>
              <a:gd name="T24" fmla="*/ 0 w 3"/>
              <a:gd name="T25" fmla="*/ 1 h 3"/>
              <a:gd name="T26" fmla="*/ 0 w 3"/>
              <a:gd name="T27" fmla="*/ 0 h 3"/>
              <a:gd name="T28" fmla="*/ 2 w 3"/>
              <a:gd name="T29" fmla="*/ 1 h 3"/>
              <a:gd name="T30" fmla="*/ 2 w 3"/>
              <a:gd name="T31" fmla="*/ 1 h 3"/>
              <a:gd name="T32" fmla="*/ 3 w 3"/>
              <a:gd name="T33" fmla="*/ 1 h 3"/>
              <a:gd name="T34" fmla="*/ 3 w 3"/>
              <a:gd name="T35" fmla="*/ 1 h 3"/>
              <a:gd name="T36" fmla="*/ 3 w 3"/>
              <a:gd name="T37" fmla="*/ 1 h 3"/>
              <a:gd name="T38" fmla="*/ 3 w 3"/>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3">
                <a:moveTo>
                  <a:pt x="3" y="1"/>
                </a:moveTo>
                <a:lnTo>
                  <a:pt x="2" y="2"/>
                </a:lnTo>
                <a:lnTo>
                  <a:pt x="2" y="3"/>
                </a:lnTo>
                <a:lnTo>
                  <a:pt x="2" y="2"/>
                </a:lnTo>
                <a:lnTo>
                  <a:pt x="1" y="2"/>
                </a:lnTo>
                <a:lnTo>
                  <a:pt x="2" y="2"/>
                </a:lnTo>
                <a:lnTo>
                  <a:pt x="2" y="1"/>
                </a:lnTo>
                <a:lnTo>
                  <a:pt x="1" y="1"/>
                </a:lnTo>
                <a:lnTo>
                  <a:pt x="0" y="1"/>
                </a:lnTo>
                <a:lnTo>
                  <a:pt x="0"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62" name="Freeform 1865">
            <a:extLst>
              <a:ext uri="{FF2B5EF4-FFF2-40B4-BE49-F238E27FC236}">
                <a16:creationId xmlns:a16="http://schemas.microsoft.com/office/drawing/2014/main" id="{F10EBFEC-E6BE-4A93-8D96-F81E79A9F2F7}"/>
              </a:ext>
            </a:extLst>
          </xdr:cNvPr>
          <xdr:cNvSpPr>
            <a:spLocks/>
          </xdr:cNvSpPr>
        </xdr:nvSpPr>
        <xdr:spPr bwMode="auto">
          <a:xfrm>
            <a:off x="775" y="579"/>
            <a:ext cx="4" cy="2"/>
          </a:xfrm>
          <a:custGeom>
            <a:avLst/>
            <a:gdLst>
              <a:gd name="T0" fmla="*/ 4 w 4"/>
              <a:gd name="T1" fmla="*/ 1 h 2"/>
              <a:gd name="T2" fmla="*/ 1 w 4"/>
              <a:gd name="T3" fmla="*/ 2 h 2"/>
              <a:gd name="T4" fmla="*/ 0 w 4"/>
              <a:gd name="T5" fmla="*/ 2 h 2"/>
              <a:gd name="T6" fmla="*/ 0 w 4"/>
              <a:gd name="T7" fmla="*/ 1 h 2"/>
              <a:gd name="T8" fmla="*/ 1 w 4"/>
              <a:gd name="T9" fmla="*/ 1 h 2"/>
              <a:gd name="T10" fmla="*/ 1 w 4"/>
              <a:gd name="T11" fmla="*/ 1 h 2"/>
              <a:gd name="T12" fmla="*/ 1 w 4"/>
              <a:gd name="T13" fmla="*/ 1 h 2"/>
              <a:gd name="T14" fmla="*/ 1 w 4"/>
              <a:gd name="T15" fmla="*/ 1 h 2"/>
              <a:gd name="T16" fmla="*/ 2 w 4"/>
              <a:gd name="T17" fmla="*/ 1 h 2"/>
              <a:gd name="T18" fmla="*/ 2 w 4"/>
              <a:gd name="T19" fmla="*/ 1 h 2"/>
              <a:gd name="T20" fmla="*/ 2 w 4"/>
              <a:gd name="T21" fmla="*/ 1 h 2"/>
              <a:gd name="T22" fmla="*/ 4 w 4"/>
              <a:gd name="T23" fmla="*/ 0 h 2"/>
              <a:gd name="T24" fmla="*/ 4 w 4"/>
              <a:gd name="T25" fmla="*/ 1 h 2"/>
              <a:gd name="T26" fmla="*/ 4 w 4"/>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2">
                <a:moveTo>
                  <a:pt x="4" y="1"/>
                </a:moveTo>
                <a:lnTo>
                  <a:pt x="1" y="2"/>
                </a:lnTo>
                <a:lnTo>
                  <a:pt x="0" y="2"/>
                </a:lnTo>
                <a:lnTo>
                  <a:pt x="0" y="1"/>
                </a:lnTo>
                <a:lnTo>
                  <a:pt x="1" y="1"/>
                </a:lnTo>
                <a:lnTo>
                  <a:pt x="2"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63" name="Freeform 1866">
            <a:extLst>
              <a:ext uri="{FF2B5EF4-FFF2-40B4-BE49-F238E27FC236}">
                <a16:creationId xmlns:a16="http://schemas.microsoft.com/office/drawing/2014/main" id="{005F1215-6330-45E4-916A-F3697021C280}"/>
              </a:ext>
            </a:extLst>
          </xdr:cNvPr>
          <xdr:cNvSpPr>
            <a:spLocks/>
          </xdr:cNvSpPr>
        </xdr:nvSpPr>
        <xdr:spPr bwMode="auto">
          <a:xfrm>
            <a:off x="752" y="632"/>
            <a:ext cx="4" cy="6"/>
          </a:xfrm>
          <a:custGeom>
            <a:avLst/>
            <a:gdLst>
              <a:gd name="T0" fmla="*/ 1 w 4"/>
              <a:gd name="T1" fmla="*/ 0 h 6"/>
              <a:gd name="T2" fmla="*/ 2 w 4"/>
              <a:gd name="T3" fmla="*/ 1 h 6"/>
              <a:gd name="T4" fmla="*/ 2 w 4"/>
              <a:gd name="T5" fmla="*/ 1 h 6"/>
              <a:gd name="T6" fmla="*/ 2 w 4"/>
              <a:gd name="T7" fmla="*/ 2 h 6"/>
              <a:gd name="T8" fmla="*/ 3 w 4"/>
              <a:gd name="T9" fmla="*/ 2 h 6"/>
              <a:gd name="T10" fmla="*/ 3 w 4"/>
              <a:gd name="T11" fmla="*/ 2 h 6"/>
              <a:gd name="T12" fmla="*/ 4 w 4"/>
              <a:gd name="T13" fmla="*/ 2 h 6"/>
              <a:gd name="T14" fmla="*/ 4 w 4"/>
              <a:gd name="T15" fmla="*/ 3 h 6"/>
              <a:gd name="T16" fmla="*/ 4 w 4"/>
              <a:gd name="T17" fmla="*/ 3 h 6"/>
              <a:gd name="T18" fmla="*/ 4 w 4"/>
              <a:gd name="T19" fmla="*/ 4 h 6"/>
              <a:gd name="T20" fmla="*/ 3 w 4"/>
              <a:gd name="T21" fmla="*/ 4 h 6"/>
              <a:gd name="T22" fmla="*/ 3 w 4"/>
              <a:gd name="T23" fmla="*/ 4 h 6"/>
              <a:gd name="T24" fmla="*/ 3 w 4"/>
              <a:gd name="T25" fmla="*/ 4 h 6"/>
              <a:gd name="T26" fmla="*/ 4 w 4"/>
              <a:gd name="T27" fmla="*/ 3 h 6"/>
              <a:gd name="T28" fmla="*/ 3 w 4"/>
              <a:gd name="T29" fmla="*/ 3 h 6"/>
              <a:gd name="T30" fmla="*/ 3 w 4"/>
              <a:gd name="T31" fmla="*/ 3 h 6"/>
              <a:gd name="T32" fmla="*/ 3 w 4"/>
              <a:gd name="T33" fmla="*/ 3 h 6"/>
              <a:gd name="T34" fmla="*/ 3 w 4"/>
              <a:gd name="T35" fmla="*/ 3 h 6"/>
              <a:gd name="T36" fmla="*/ 2 w 4"/>
              <a:gd name="T37" fmla="*/ 2 h 6"/>
              <a:gd name="T38" fmla="*/ 2 w 4"/>
              <a:gd name="T39" fmla="*/ 3 h 6"/>
              <a:gd name="T40" fmla="*/ 2 w 4"/>
              <a:gd name="T41" fmla="*/ 3 h 6"/>
              <a:gd name="T42" fmla="*/ 2 w 4"/>
              <a:gd name="T43" fmla="*/ 3 h 6"/>
              <a:gd name="T44" fmla="*/ 1 w 4"/>
              <a:gd name="T45" fmla="*/ 4 h 6"/>
              <a:gd name="T46" fmla="*/ 1 w 4"/>
              <a:gd name="T47" fmla="*/ 4 h 6"/>
              <a:gd name="T48" fmla="*/ 1 w 4"/>
              <a:gd name="T49" fmla="*/ 4 h 6"/>
              <a:gd name="T50" fmla="*/ 2 w 4"/>
              <a:gd name="T51" fmla="*/ 4 h 6"/>
              <a:gd name="T52" fmla="*/ 2 w 4"/>
              <a:gd name="T53" fmla="*/ 4 h 6"/>
              <a:gd name="T54" fmla="*/ 2 w 4"/>
              <a:gd name="T55" fmla="*/ 4 h 6"/>
              <a:gd name="T56" fmla="*/ 2 w 4"/>
              <a:gd name="T57" fmla="*/ 5 h 6"/>
              <a:gd name="T58" fmla="*/ 2 w 4"/>
              <a:gd name="T59" fmla="*/ 5 h 6"/>
              <a:gd name="T60" fmla="*/ 1 w 4"/>
              <a:gd name="T61" fmla="*/ 6 h 6"/>
              <a:gd name="T62" fmla="*/ 1 w 4"/>
              <a:gd name="T63" fmla="*/ 5 h 6"/>
              <a:gd name="T64" fmla="*/ 1 w 4"/>
              <a:gd name="T65" fmla="*/ 5 h 6"/>
              <a:gd name="T66" fmla="*/ 1 w 4"/>
              <a:gd name="T67" fmla="*/ 5 h 6"/>
              <a:gd name="T68" fmla="*/ 1 w 4"/>
              <a:gd name="T69" fmla="*/ 5 h 6"/>
              <a:gd name="T70" fmla="*/ 1 w 4"/>
              <a:gd name="T71" fmla="*/ 4 h 6"/>
              <a:gd name="T72" fmla="*/ 1 w 4"/>
              <a:gd name="T73" fmla="*/ 4 h 6"/>
              <a:gd name="T74" fmla="*/ 1 w 4"/>
              <a:gd name="T75" fmla="*/ 4 h 6"/>
              <a:gd name="T76" fmla="*/ 1 w 4"/>
              <a:gd name="T77" fmla="*/ 3 h 6"/>
              <a:gd name="T78" fmla="*/ 2 w 4"/>
              <a:gd name="T79" fmla="*/ 2 h 6"/>
              <a:gd name="T80" fmla="*/ 1 w 4"/>
              <a:gd name="T81" fmla="*/ 2 h 6"/>
              <a:gd name="T82" fmla="*/ 1 w 4"/>
              <a:gd name="T83" fmla="*/ 2 h 6"/>
              <a:gd name="T84" fmla="*/ 0 w 4"/>
              <a:gd name="T85" fmla="*/ 2 h 6"/>
              <a:gd name="T86" fmla="*/ 0 w 4"/>
              <a:gd name="T87" fmla="*/ 2 h 6"/>
              <a:gd name="T88" fmla="*/ 0 w 4"/>
              <a:gd name="T89" fmla="*/ 2 h 6"/>
              <a:gd name="T90" fmla="*/ 0 w 4"/>
              <a:gd name="T91" fmla="*/ 2 h 6"/>
              <a:gd name="T92" fmla="*/ 0 w 4"/>
              <a:gd name="T93" fmla="*/ 2 h 6"/>
              <a:gd name="T94" fmla="*/ 0 w 4"/>
              <a:gd name="T95" fmla="*/ 1 h 6"/>
              <a:gd name="T96" fmla="*/ 1 w 4"/>
              <a:gd name="T97" fmla="*/ 1 h 6"/>
              <a:gd name="T98" fmla="*/ 1 w 4"/>
              <a:gd name="T99" fmla="*/ 1 h 6"/>
              <a:gd name="T100" fmla="*/ 1 w 4"/>
              <a:gd name="T101" fmla="*/ 1 h 6"/>
              <a:gd name="T102" fmla="*/ 1 w 4"/>
              <a:gd name="T103" fmla="*/ 1 h 6"/>
              <a:gd name="T104" fmla="*/ 1 w 4"/>
              <a:gd name="T105" fmla="*/ 0 h 6"/>
              <a:gd name="T106" fmla="*/ 1 w 4"/>
              <a:gd name="T107" fmla="*/ 0 h 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 h="6">
                <a:moveTo>
                  <a:pt x="1" y="0"/>
                </a:moveTo>
                <a:lnTo>
                  <a:pt x="2" y="1"/>
                </a:lnTo>
                <a:lnTo>
                  <a:pt x="2" y="2"/>
                </a:lnTo>
                <a:lnTo>
                  <a:pt x="3" y="2"/>
                </a:lnTo>
                <a:lnTo>
                  <a:pt x="4" y="2"/>
                </a:lnTo>
                <a:lnTo>
                  <a:pt x="4" y="3"/>
                </a:lnTo>
                <a:lnTo>
                  <a:pt x="4" y="4"/>
                </a:lnTo>
                <a:lnTo>
                  <a:pt x="3" y="4"/>
                </a:lnTo>
                <a:lnTo>
                  <a:pt x="4" y="3"/>
                </a:lnTo>
                <a:lnTo>
                  <a:pt x="3" y="3"/>
                </a:lnTo>
                <a:lnTo>
                  <a:pt x="2" y="2"/>
                </a:lnTo>
                <a:lnTo>
                  <a:pt x="2" y="3"/>
                </a:lnTo>
                <a:lnTo>
                  <a:pt x="1" y="4"/>
                </a:lnTo>
                <a:lnTo>
                  <a:pt x="2" y="4"/>
                </a:lnTo>
                <a:lnTo>
                  <a:pt x="2" y="5"/>
                </a:lnTo>
                <a:lnTo>
                  <a:pt x="1" y="6"/>
                </a:lnTo>
                <a:lnTo>
                  <a:pt x="1" y="5"/>
                </a:lnTo>
                <a:lnTo>
                  <a:pt x="1" y="4"/>
                </a:lnTo>
                <a:lnTo>
                  <a:pt x="1" y="3"/>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64" name="Freeform 1867">
            <a:extLst>
              <a:ext uri="{FF2B5EF4-FFF2-40B4-BE49-F238E27FC236}">
                <a16:creationId xmlns:a16="http://schemas.microsoft.com/office/drawing/2014/main" id="{7F67C7AE-C150-45CE-BD45-05A298787BA8}"/>
              </a:ext>
            </a:extLst>
          </xdr:cNvPr>
          <xdr:cNvSpPr>
            <a:spLocks/>
          </xdr:cNvSpPr>
        </xdr:nvSpPr>
        <xdr:spPr bwMode="auto">
          <a:xfrm>
            <a:off x="756" y="629"/>
            <a:ext cx="5" cy="3"/>
          </a:xfrm>
          <a:custGeom>
            <a:avLst/>
            <a:gdLst>
              <a:gd name="T0" fmla="*/ 5 w 5"/>
              <a:gd name="T1" fmla="*/ 0 h 3"/>
              <a:gd name="T2" fmla="*/ 5 w 5"/>
              <a:gd name="T3" fmla="*/ 1 h 3"/>
              <a:gd name="T4" fmla="*/ 5 w 5"/>
              <a:gd name="T5" fmla="*/ 1 h 3"/>
              <a:gd name="T6" fmla="*/ 4 w 5"/>
              <a:gd name="T7" fmla="*/ 1 h 3"/>
              <a:gd name="T8" fmla="*/ 4 w 5"/>
              <a:gd name="T9" fmla="*/ 2 h 3"/>
              <a:gd name="T10" fmla="*/ 4 w 5"/>
              <a:gd name="T11" fmla="*/ 3 h 3"/>
              <a:gd name="T12" fmla="*/ 4 w 5"/>
              <a:gd name="T13" fmla="*/ 3 h 3"/>
              <a:gd name="T14" fmla="*/ 4 w 5"/>
              <a:gd name="T15" fmla="*/ 3 h 3"/>
              <a:gd name="T16" fmla="*/ 4 w 5"/>
              <a:gd name="T17" fmla="*/ 2 h 3"/>
              <a:gd name="T18" fmla="*/ 3 w 5"/>
              <a:gd name="T19" fmla="*/ 3 h 3"/>
              <a:gd name="T20" fmla="*/ 2 w 5"/>
              <a:gd name="T21" fmla="*/ 3 h 3"/>
              <a:gd name="T22" fmla="*/ 2 w 5"/>
              <a:gd name="T23" fmla="*/ 3 h 3"/>
              <a:gd name="T24" fmla="*/ 2 w 5"/>
              <a:gd name="T25" fmla="*/ 2 h 3"/>
              <a:gd name="T26" fmla="*/ 2 w 5"/>
              <a:gd name="T27" fmla="*/ 2 h 3"/>
              <a:gd name="T28" fmla="*/ 2 w 5"/>
              <a:gd name="T29" fmla="*/ 2 h 3"/>
              <a:gd name="T30" fmla="*/ 2 w 5"/>
              <a:gd name="T31" fmla="*/ 2 h 3"/>
              <a:gd name="T32" fmla="*/ 1 w 5"/>
              <a:gd name="T33" fmla="*/ 2 h 3"/>
              <a:gd name="T34" fmla="*/ 0 w 5"/>
              <a:gd name="T35" fmla="*/ 1 h 3"/>
              <a:gd name="T36" fmla="*/ 1 w 5"/>
              <a:gd name="T37" fmla="*/ 1 h 3"/>
              <a:gd name="T38" fmla="*/ 2 w 5"/>
              <a:gd name="T39" fmla="*/ 1 h 3"/>
              <a:gd name="T40" fmla="*/ 2 w 5"/>
              <a:gd name="T41" fmla="*/ 0 h 3"/>
              <a:gd name="T42" fmla="*/ 2 w 5"/>
              <a:gd name="T43" fmla="*/ 0 h 3"/>
              <a:gd name="T44" fmla="*/ 2 w 5"/>
              <a:gd name="T45" fmla="*/ 0 h 3"/>
              <a:gd name="T46" fmla="*/ 2 w 5"/>
              <a:gd name="T47" fmla="*/ 0 h 3"/>
              <a:gd name="T48" fmla="*/ 3 w 5"/>
              <a:gd name="T49" fmla="*/ 0 h 3"/>
              <a:gd name="T50" fmla="*/ 3 w 5"/>
              <a:gd name="T51" fmla="*/ 0 h 3"/>
              <a:gd name="T52" fmla="*/ 4 w 5"/>
              <a:gd name="T53" fmla="*/ 0 h 3"/>
              <a:gd name="T54" fmla="*/ 4 w 5"/>
              <a:gd name="T55" fmla="*/ 0 h 3"/>
              <a:gd name="T56" fmla="*/ 5 w 5"/>
              <a:gd name="T57" fmla="*/ 0 h 3"/>
              <a:gd name="T58" fmla="*/ 5 w 5"/>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5" h="3">
                <a:moveTo>
                  <a:pt x="5" y="0"/>
                </a:moveTo>
                <a:lnTo>
                  <a:pt x="5" y="1"/>
                </a:lnTo>
                <a:lnTo>
                  <a:pt x="4" y="1"/>
                </a:lnTo>
                <a:lnTo>
                  <a:pt x="4" y="2"/>
                </a:lnTo>
                <a:lnTo>
                  <a:pt x="4" y="3"/>
                </a:lnTo>
                <a:lnTo>
                  <a:pt x="4" y="2"/>
                </a:lnTo>
                <a:lnTo>
                  <a:pt x="3" y="3"/>
                </a:lnTo>
                <a:lnTo>
                  <a:pt x="2" y="3"/>
                </a:lnTo>
                <a:lnTo>
                  <a:pt x="2" y="2"/>
                </a:lnTo>
                <a:lnTo>
                  <a:pt x="1" y="2"/>
                </a:lnTo>
                <a:lnTo>
                  <a:pt x="0" y="1"/>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65" name="Freeform 1868">
            <a:extLst>
              <a:ext uri="{FF2B5EF4-FFF2-40B4-BE49-F238E27FC236}">
                <a16:creationId xmlns:a16="http://schemas.microsoft.com/office/drawing/2014/main" id="{4CC7AFD6-F0DA-487C-B695-4B62C41C02FC}"/>
              </a:ext>
            </a:extLst>
          </xdr:cNvPr>
          <xdr:cNvSpPr>
            <a:spLocks/>
          </xdr:cNvSpPr>
        </xdr:nvSpPr>
        <xdr:spPr bwMode="auto">
          <a:xfrm>
            <a:off x="750" y="620"/>
            <a:ext cx="4" cy="3"/>
          </a:xfrm>
          <a:custGeom>
            <a:avLst/>
            <a:gdLst>
              <a:gd name="T0" fmla="*/ 1 w 4"/>
              <a:gd name="T1" fmla="*/ 0 h 3"/>
              <a:gd name="T2" fmla="*/ 1 w 4"/>
              <a:gd name="T3" fmla="*/ 0 h 3"/>
              <a:gd name="T4" fmla="*/ 2 w 4"/>
              <a:gd name="T5" fmla="*/ 0 h 3"/>
              <a:gd name="T6" fmla="*/ 4 w 4"/>
              <a:gd name="T7" fmla="*/ 1 h 3"/>
              <a:gd name="T8" fmla="*/ 4 w 4"/>
              <a:gd name="T9" fmla="*/ 1 h 3"/>
              <a:gd name="T10" fmla="*/ 4 w 4"/>
              <a:gd name="T11" fmla="*/ 2 h 3"/>
              <a:gd name="T12" fmla="*/ 4 w 4"/>
              <a:gd name="T13" fmla="*/ 2 h 3"/>
              <a:gd name="T14" fmla="*/ 3 w 4"/>
              <a:gd name="T15" fmla="*/ 3 h 3"/>
              <a:gd name="T16" fmla="*/ 3 w 4"/>
              <a:gd name="T17" fmla="*/ 2 h 3"/>
              <a:gd name="T18" fmla="*/ 3 w 4"/>
              <a:gd name="T19" fmla="*/ 2 h 3"/>
              <a:gd name="T20" fmla="*/ 2 w 4"/>
              <a:gd name="T21" fmla="*/ 2 h 3"/>
              <a:gd name="T22" fmla="*/ 2 w 4"/>
              <a:gd name="T23" fmla="*/ 1 h 3"/>
              <a:gd name="T24" fmla="*/ 2 w 4"/>
              <a:gd name="T25" fmla="*/ 1 h 3"/>
              <a:gd name="T26" fmla="*/ 2 w 4"/>
              <a:gd name="T27" fmla="*/ 1 h 3"/>
              <a:gd name="T28" fmla="*/ 2 w 4"/>
              <a:gd name="T29" fmla="*/ 1 h 3"/>
              <a:gd name="T30" fmla="*/ 2 w 4"/>
              <a:gd name="T31" fmla="*/ 1 h 3"/>
              <a:gd name="T32" fmla="*/ 1 w 4"/>
              <a:gd name="T33" fmla="*/ 1 h 3"/>
              <a:gd name="T34" fmla="*/ 1 w 4"/>
              <a:gd name="T35" fmla="*/ 1 h 3"/>
              <a:gd name="T36" fmla="*/ 0 w 4"/>
              <a:gd name="T37" fmla="*/ 0 h 3"/>
              <a:gd name="T38" fmla="*/ 1 w 4"/>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3">
                <a:moveTo>
                  <a:pt x="1" y="0"/>
                </a:moveTo>
                <a:lnTo>
                  <a:pt x="1" y="0"/>
                </a:lnTo>
                <a:lnTo>
                  <a:pt x="2" y="0"/>
                </a:lnTo>
                <a:lnTo>
                  <a:pt x="4" y="1"/>
                </a:lnTo>
                <a:lnTo>
                  <a:pt x="4" y="2"/>
                </a:lnTo>
                <a:lnTo>
                  <a:pt x="3" y="3"/>
                </a:lnTo>
                <a:lnTo>
                  <a:pt x="3" y="2"/>
                </a:lnTo>
                <a:lnTo>
                  <a:pt x="2" y="2"/>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66" name="Freeform 1869">
            <a:extLst>
              <a:ext uri="{FF2B5EF4-FFF2-40B4-BE49-F238E27FC236}">
                <a16:creationId xmlns:a16="http://schemas.microsoft.com/office/drawing/2014/main" id="{6EEA1D66-65E3-4634-8CB7-B034B0916E3F}"/>
              </a:ext>
            </a:extLst>
          </xdr:cNvPr>
          <xdr:cNvSpPr>
            <a:spLocks/>
          </xdr:cNvSpPr>
        </xdr:nvSpPr>
        <xdr:spPr bwMode="auto">
          <a:xfrm>
            <a:off x="750" y="622"/>
            <a:ext cx="3" cy="4"/>
          </a:xfrm>
          <a:custGeom>
            <a:avLst/>
            <a:gdLst>
              <a:gd name="T0" fmla="*/ 1 w 3"/>
              <a:gd name="T1" fmla="*/ 0 h 4"/>
              <a:gd name="T2" fmla="*/ 1 w 3"/>
              <a:gd name="T3" fmla="*/ 1 h 4"/>
              <a:gd name="T4" fmla="*/ 1 w 3"/>
              <a:gd name="T5" fmla="*/ 1 h 4"/>
              <a:gd name="T6" fmla="*/ 2 w 3"/>
              <a:gd name="T7" fmla="*/ 1 h 4"/>
              <a:gd name="T8" fmla="*/ 2 w 3"/>
              <a:gd name="T9" fmla="*/ 2 h 4"/>
              <a:gd name="T10" fmla="*/ 2 w 3"/>
              <a:gd name="T11" fmla="*/ 3 h 4"/>
              <a:gd name="T12" fmla="*/ 2 w 3"/>
              <a:gd name="T13" fmla="*/ 3 h 4"/>
              <a:gd name="T14" fmla="*/ 2 w 3"/>
              <a:gd name="T15" fmla="*/ 3 h 4"/>
              <a:gd name="T16" fmla="*/ 2 w 3"/>
              <a:gd name="T17" fmla="*/ 3 h 4"/>
              <a:gd name="T18" fmla="*/ 2 w 3"/>
              <a:gd name="T19" fmla="*/ 3 h 4"/>
              <a:gd name="T20" fmla="*/ 2 w 3"/>
              <a:gd name="T21" fmla="*/ 3 h 4"/>
              <a:gd name="T22" fmla="*/ 3 w 3"/>
              <a:gd name="T23" fmla="*/ 4 h 4"/>
              <a:gd name="T24" fmla="*/ 3 w 3"/>
              <a:gd name="T25" fmla="*/ 4 h 4"/>
              <a:gd name="T26" fmla="*/ 2 w 3"/>
              <a:gd name="T27" fmla="*/ 4 h 4"/>
              <a:gd name="T28" fmla="*/ 2 w 3"/>
              <a:gd name="T29" fmla="*/ 3 h 4"/>
              <a:gd name="T30" fmla="*/ 1 w 3"/>
              <a:gd name="T31" fmla="*/ 3 h 4"/>
              <a:gd name="T32" fmla="*/ 1 w 3"/>
              <a:gd name="T33" fmla="*/ 4 h 4"/>
              <a:gd name="T34" fmla="*/ 1 w 3"/>
              <a:gd name="T35" fmla="*/ 4 h 4"/>
              <a:gd name="T36" fmla="*/ 0 w 3"/>
              <a:gd name="T37" fmla="*/ 3 h 4"/>
              <a:gd name="T38" fmla="*/ 0 w 3"/>
              <a:gd name="T39" fmla="*/ 3 h 4"/>
              <a:gd name="T40" fmla="*/ 0 w 3"/>
              <a:gd name="T41" fmla="*/ 3 h 4"/>
              <a:gd name="T42" fmla="*/ 1 w 3"/>
              <a:gd name="T43" fmla="*/ 3 h 4"/>
              <a:gd name="T44" fmla="*/ 1 w 3"/>
              <a:gd name="T45" fmla="*/ 2 h 4"/>
              <a:gd name="T46" fmla="*/ 1 w 3"/>
              <a:gd name="T47" fmla="*/ 3 h 4"/>
              <a:gd name="T48" fmla="*/ 2 w 3"/>
              <a:gd name="T49" fmla="*/ 2 h 4"/>
              <a:gd name="T50" fmla="*/ 1 w 3"/>
              <a:gd name="T51" fmla="*/ 2 h 4"/>
              <a:gd name="T52" fmla="*/ 1 w 3"/>
              <a:gd name="T53" fmla="*/ 2 h 4"/>
              <a:gd name="T54" fmla="*/ 0 w 3"/>
              <a:gd name="T55" fmla="*/ 1 h 4"/>
              <a:gd name="T56" fmla="*/ 1 w 3"/>
              <a:gd name="T57" fmla="*/ 1 h 4"/>
              <a:gd name="T58" fmla="*/ 0 w 3"/>
              <a:gd name="T59" fmla="*/ 1 h 4"/>
              <a:gd name="T60" fmla="*/ 0 w 3"/>
              <a:gd name="T61" fmla="*/ 0 h 4"/>
              <a:gd name="T62" fmla="*/ 0 w 3"/>
              <a:gd name="T63" fmla="*/ 0 h 4"/>
              <a:gd name="T64" fmla="*/ 1 w 3"/>
              <a:gd name="T65" fmla="*/ 0 h 4"/>
              <a:gd name="T66" fmla="*/ 1 w 3"/>
              <a:gd name="T67" fmla="*/ 0 h 4"/>
              <a:gd name="T68" fmla="*/ 1 w 3"/>
              <a:gd name="T69" fmla="*/ 0 h 4"/>
              <a:gd name="T70" fmla="*/ 1 w 3"/>
              <a:gd name="T71" fmla="*/ 0 h 4"/>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3" h="4">
                <a:moveTo>
                  <a:pt x="1" y="0"/>
                </a:moveTo>
                <a:lnTo>
                  <a:pt x="1" y="1"/>
                </a:lnTo>
                <a:lnTo>
                  <a:pt x="2" y="1"/>
                </a:lnTo>
                <a:lnTo>
                  <a:pt x="2" y="2"/>
                </a:lnTo>
                <a:lnTo>
                  <a:pt x="2" y="3"/>
                </a:lnTo>
                <a:lnTo>
                  <a:pt x="3" y="4"/>
                </a:lnTo>
                <a:lnTo>
                  <a:pt x="2" y="4"/>
                </a:lnTo>
                <a:lnTo>
                  <a:pt x="2" y="3"/>
                </a:lnTo>
                <a:lnTo>
                  <a:pt x="1" y="3"/>
                </a:lnTo>
                <a:lnTo>
                  <a:pt x="1" y="4"/>
                </a:lnTo>
                <a:lnTo>
                  <a:pt x="0" y="3"/>
                </a:lnTo>
                <a:lnTo>
                  <a:pt x="1" y="3"/>
                </a:lnTo>
                <a:lnTo>
                  <a:pt x="1" y="2"/>
                </a:lnTo>
                <a:lnTo>
                  <a:pt x="1" y="3"/>
                </a:lnTo>
                <a:lnTo>
                  <a:pt x="2" y="2"/>
                </a:lnTo>
                <a:lnTo>
                  <a:pt x="1" y="2"/>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67" name="Freeform 1870">
            <a:extLst>
              <a:ext uri="{FF2B5EF4-FFF2-40B4-BE49-F238E27FC236}">
                <a16:creationId xmlns:a16="http://schemas.microsoft.com/office/drawing/2014/main" id="{4855A412-77D8-47B9-B81E-A009E0245D36}"/>
              </a:ext>
            </a:extLst>
          </xdr:cNvPr>
          <xdr:cNvSpPr>
            <a:spLocks/>
          </xdr:cNvSpPr>
        </xdr:nvSpPr>
        <xdr:spPr bwMode="auto">
          <a:xfrm>
            <a:off x="748" y="608"/>
            <a:ext cx="3" cy="3"/>
          </a:xfrm>
          <a:custGeom>
            <a:avLst/>
            <a:gdLst>
              <a:gd name="T0" fmla="*/ 2 w 3"/>
              <a:gd name="T1" fmla="*/ 0 h 3"/>
              <a:gd name="T2" fmla="*/ 2 w 3"/>
              <a:gd name="T3" fmla="*/ 0 h 3"/>
              <a:gd name="T4" fmla="*/ 3 w 3"/>
              <a:gd name="T5" fmla="*/ 2 h 3"/>
              <a:gd name="T6" fmla="*/ 3 w 3"/>
              <a:gd name="T7" fmla="*/ 2 h 3"/>
              <a:gd name="T8" fmla="*/ 2 w 3"/>
              <a:gd name="T9" fmla="*/ 2 h 3"/>
              <a:gd name="T10" fmla="*/ 1 w 3"/>
              <a:gd name="T11" fmla="*/ 3 h 3"/>
              <a:gd name="T12" fmla="*/ 1 w 3"/>
              <a:gd name="T13" fmla="*/ 2 h 3"/>
              <a:gd name="T14" fmla="*/ 1 w 3"/>
              <a:gd name="T15" fmla="*/ 2 h 3"/>
              <a:gd name="T16" fmla="*/ 1 w 3"/>
              <a:gd name="T17" fmla="*/ 2 h 3"/>
              <a:gd name="T18" fmla="*/ 0 w 3"/>
              <a:gd name="T19" fmla="*/ 2 h 3"/>
              <a:gd name="T20" fmla="*/ 0 w 3"/>
              <a:gd name="T21" fmla="*/ 3 h 3"/>
              <a:gd name="T22" fmla="*/ 0 w 3"/>
              <a:gd name="T23" fmla="*/ 3 h 3"/>
              <a:gd name="T24" fmla="*/ 0 w 3"/>
              <a:gd name="T25" fmla="*/ 2 h 3"/>
              <a:gd name="T26" fmla="*/ 0 w 3"/>
              <a:gd name="T27" fmla="*/ 1 h 3"/>
              <a:gd name="T28" fmla="*/ 0 w 3"/>
              <a:gd name="T29" fmla="*/ 1 h 3"/>
              <a:gd name="T30" fmla="*/ 0 w 3"/>
              <a:gd name="T31" fmla="*/ 0 h 3"/>
              <a:gd name="T32" fmla="*/ 1 w 3"/>
              <a:gd name="T33" fmla="*/ 1 h 3"/>
              <a:gd name="T34" fmla="*/ 1 w 3"/>
              <a:gd name="T35" fmla="*/ 1 h 3"/>
              <a:gd name="T36" fmla="*/ 1 w 3"/>
              <a:gd name="T37" fmla="*/ 1 h 3"/>
              <a:gd name="T38" fmla="*/ 1 w 3"/>
              <a:gd name="T39" fmla="*/ 0 h 3"/>
              <a:gd name="T40" fmla="*/ 1 w 3"/>
              <a:gd name="T41" fmla="*/ 0 h 3"/>
              <a:gd name="T42" fmla="*/ 1 w 3"/>
              <a:gd name="T43" fmla="*/ 0 h 3"/>
              <a:gd name="T44" fmla="*/ 1 w 3"/>
              <a:gd name="T45" fmla="*/ 0 h 3"/>
              <a:gd name="T46" fmla="*/ 1 w 3"/>
              <a:gd name="T47" fmla="*/ 1 h 3"/>
              <a:gd name="T48" fmla="*/ 2 w 3"/>
              <a:gd name="T49" fmla="*/ 1 h 3"/>
              <a:gd name="T50" fmla="*/ 2 w 3"/>
              <a:gd name="T51" fmla="*/ 0 h 3"/>
              <a:gd name="T52" fmla="*/ 2 w 3"/>
              <a:gd name="T53" fmla="*/ 0 h 3"/>
              <a:gd name="T54" fmla="*/ 2 w 3"/>
              <a:gd name="T55" fmla="*/ 0 h 3"/>
              <a:gd name="T56" fmla="*/ 2 w 3"/>
              <a:gd name="T57" fmla="*/ 0 h 3"/>
              <a:gd name="T58" fmla="*/ 2 w 3"/>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3">
                <a:moveTo>
                  <a:pt x="2" y="0"/>
                </a:moveTo>
                <a:lnTo>
                  <a:pt x="2" y="0"/>
                </a:lnTo>
                <a:lnTo>
                  <a:pt x="3" y="2"/>
                </a:lnTo>
                <a:lnTo>
                  <a:pt x="2" y="2"/>
                </a:lnTo>
                <a:lnTo>
                  <a:pt x="1" y="3"/>
                </a:lnTo>
                <a:lnTo>
                  <a:pt x="1" y="2"/>
                </a:lnTo>
                <a:lnTo>
                  <a:pt x="0" y="2"/>
                </a:lnTo>
                <a:lnTo>
                  <a:pt x="0" y="3"/>
                </a:lnTo>
                <a:lnTo>
                  <a:pt x="0" y="2"/>
                </a:lnTo>
                <a:lnTo>
                  <a:pt x="0" y="1"/>
                </a:lnTo>
                <a:lnTo>
                  <a:pt x="0" y="0"/>
                </a:lnTo>
                <a:lnTo>
                  <a:pt x="1" y="1"/>
                </a:lnTo>
                <a:lnTo>
                  <a:pt x="1" y="0"/>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68" name="Freeform 1871">
            <a:extLst>
              <a:ext uri="{FF2B5EF4-FFF2-40B4-BE49-F238E27FC236}">
                <a16:creationId xmlns:a16="http://schemas.microsoft.com/office/drawing/2014/main" id="{B36AA9BA-817D-46C0-9902-BEFBBA5B469C}"/>
              </a:ext>
            </a:extLst>
          </xdr:cNvPr>
          <xdr:cNvSpPr>
            <a:spLocks/>
          </xdr:cNvSpPr>
        </xdr:nvSpPr>
        <xdr:spPr bwMode="auto">
          <a:xfrm>
            <a:off x="766" y="585"/>
            <a:ext cx="5" cy="1"/>
          </a:xfrm>
          <a:custGeom>
            <a:avLst/>
            <a:gdLst>
              <a:gd name="T0" fmla="*/ 5 w 5"/>
              <a:gd name="T1" fmla="*/ 1 h 1"/>
              <a:gd name="T2" fmla="*/ 4 w 5"/>
              <a:gd name="T3" fmla="*/ 1 h 1"/>
              <a:gd name="T4" fmla="*/ 2 w 5"/>
              <a:gd name="T5" fmla="*/ 1 h 1"/>
              <a:gd name="T6" fmla="*/ 1 w 5"/>
              <a:gd name="T7" fmla="*/ 1 h 1"/>
              <a:gd name="T8" fmla="*/ 0 w 5"/>
              <a:gd name="T9" fmla="*/ 0 h 1"/>
              <a:gd name="T10" fmla="*/ 3 w 5"/>
              <a:gd name="T11" fmla="*/ 0 h 1"/>
              <a:gd name="T12" fmla="*/ 3 w 5"/>
              <a:gd name="T13" fmla="*/ 0 h 1"/>
              <a:gd name="T14" fmla="*/ 4 w 5"/>
              <a:gd name="T15" fmla="*/ 0 h 1"/>
              <a:gd name="T16" fmla="*/ 4 w 5"/>
              <a:gd name="T17" fmla="*/ 0 h 1"/>
              <a:gd name="T18" fmla="*/ 5 w 5"/>
              <a:gd name="T19" fmla="*/ 0 h 1"/>
              <a:gd name="T20" fmla="*/ 5 w 5"/>
              <a:gd name="T21" fmla="*/ 0 h 1"/>
              <a:gd name="T22" fmla="*/ 5 w 5"/>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 h="1">
                <a:moveTo>
                  <a:pt x="5" y="1"/>
                </a:moveTo>
                <a:lnTo>
                  <a:pt x="4" y="1"/>
                </a:lnTo>
                <a:lnTo>
                  <a:pt x="2" y="1"/>
                </a:lnTo>
                <a:lnTo>
                  <a:pt x="1" y="1"/>
                </a:lnTo>
                <a:lnTo>
                  <a:pt x="0"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69" name="Freeform 1872">
            <a:extLst>
              <a:ext uri="{FF2B5EF4-FFF2-40B4-BE49-F238E27FC236}">
                <a16:creationId xmlns:a16="http://schemas.microsoft.com/office/drawing/2014/main" id="{AFB6F4FE-B828-472D-8E7C-FAB98A9AD1ED}"/>
              </a:ext>
            </a:extLst>
          </xdr:cNvPr>
          <xdr:cNvSpPr>
            <a:spLocks/>
          </xdr:cNvSpPr>
        </xdr:nvSpPr>
        <xdr:spPr bwMode="auto">
          <a:xfrm>
            <a:off x="753" y="641"/>
            <a:ext cx="2" cy="5"/>
          </a:xfrm>
          <a:custGeom>
            <a:avLst/>
            <a:gdLst>
              <a:gd name="T0" fmla="*/ 1 w 2"/>
              <a:gd name="T1" fmla="*/ 0 h 5"/>
              <a:gd name="T2" fmla="*/ 1 w 2"/>
              <a:gd name="T3" fmla="*/ 0 h 5"/>
              <a:gd name="T4" fmla="*/ 2 w 2"/>
              <a:gd name="T5" fmla="*/ 1 h 5"/>
              <a:gd name="T6" fmla="*/ 2 w 2"/>
              <a:gd name="T7" fmla="*/ 1 h 5"/>
              <a:gd name="T8" fmla="*/ 2 w 2"/>
              <a:gd name="T9" fmla="*/ 2 h 5"/>
              <a:gd name="T10" fmla="*/ 2 w 2"/>
              <a:gd name="T11" fmla="*/ 2 h 5"/>
              <a:gd name="T12" fmla="*/ 2 w 2"/>
              <a:gd name="T13" fmla="*/ 3 h 5"/>
              <a:gd name="T14" fmla="*/ 2 w 2"/>
              <a:gd name="T15" fmla="*/ 5 h 5"/>
              <a:gd name="T16" fmla="*/ 1 w 2"/>
              <a:gd name="T17" fmla="*/ 5 h 5"/>
              <a:gd name="T18" fmla="*/ 0 w 2"/>
              <a:gd name="T19" fmla="*/ 5 h 5"/>
              <a:gd name="T20" fmla="*/ 0 w 2"/>
              <a:gd name="T21" fmla="*/ 4 h 5"/>
              <a:gd name="T22" fmla="*/ 0 w 2"/>
              <a:gd name="T23" fmla="*/ 4 h 5"/>
              <a:gd name="T24" fmla="*/ 0 w 2"/>
              <a:gd name="T25" fmla="*/ 2 h 5"/>
              <a:gd name="T26" fmla="*/ 0 w 2"/>
              <a:gd name="T27" fmla="*/ 2 h 5"/>
              <a:gd name="T28" fmla="*/ 1 w 2"/>
              <a:gd name="T29" fmla="*/ 2 h 5"/>
              <a:gd name="T30" fmla="*/ 1 w 2"/>
              <a:gd name="T31" fmla="*/ 1 h 5"/>
              <a:gd name="T32" fmla="*/ 1 w 2"/>
              <a:gd name="T33" fmla="*/ 1 h 5"/>
              <a:gd name="T34" fmla="*/ 1 w 2"/>
              <a:gd name="T35" fmla="*/ 1 h 5"/>
              <a:gd name="T36" fmla="*/ 1 w 2"/>
              <a:gd name="T37" fmla="*/ 0 h 5"/>
              <a:gd name="T38" fmla="*/ 1 w 2"/>
              <a:gd name="T39" fmla="*/ 0 h 5"/>
              <a:gd name="T40" fmla="*/ 1 w 2"/>
              <a:gd name="T41" fmla="*/ 0 h 5"/>
              <a:gd name="T42" fmla="*/ 1 w 2"/>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5">
                <a:moveTo>
                  <a:pt x="1" y="0"/>
                </a:moveTo>
                <a:lnTo>
                  <a:pt x="1" y="0"/>
                </a:lnTo>
                <a:lnTo>
                  <a:pt x="2" y="1"/>
                </a:lnTo>
                <a:lnTo>
                  <a:pt x="2" y="2"/>
                </a:lnTo>
                <a:lnTo>
                  <a:pt x="2" y="3"/>
                </a:lnTo>
                <a:lnTo>
                  <a:pt x="2" y="5"/>
                </a:lnTo>
                <a:lnTo>
                  <a:pt x="1" y="5"/>
                </a:lnTo>
                <a:lnTo>
                  <a:pt x="0" y="5"/>
                </a:lnTo>
                <a:lnTo>
                  <a:pt x="0" y="4"/>
                </a:lnTo>
                <a:lnTo>
                  <a:pt x="0" y="2"/>
                </a:lnTo>
                <a:lnTo>
                  <a:pt x="1" y="2"/>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70" name="Freeform 1873">
            <a:extLst>
              <a:ext uri="{FF2B5EF4-FFF2-40B4-BE49-F238E27FC236}">
                <a16:creationId xmlns:a16="http://schemas.microsoft.com/office/drawing/2014/main" id="{ECF3C8C1-AF24-4F27-9A35-036795C4D3D1}"/>
              </a:ext>
            </a:extLst>
          </xdr:cNvPr>
          <xdr:cNvSpPr>
            <a:spLocks/>
          </xdr:cNvSpPr>
        </xdr:nvSpPr>
        <xdr:spPr bwMode="auto">
          <a:xfrm>
            <a:off x="755" y="630"/>
            <a:ext cx="3" cy="4"/>
          </a:xfrm>
          <a:custGeom>
            <a:avLst/>
            <a:gdLst>
              <a:gd name="T0" fmla="*/ 1 w 3"/>
              <a:gd name="T1" fmla="*/ 1 h 4"/>
              <a:gd name="T2" fmla="*/ 2 w 3"/>
              <a:gd name="T3" fmla="*/ 1 h 4"/>
              <a:gd name="T4" fmla="*/ 3 w 3"/>
              <a:gd name="T5" fmla="*/ 1 h 4"/>
              <a:gd name="T6" fmla="*/ 3 w 3"/>
              <a:gd name="T7" fmla="*/ 2 h 4"/>
              <a:gd name="T8" fmla="*/ 3 w 3"/>
              <a:gd name="T9" fmla="*/ 3 h 4"/>
              <a:gd name="T10" fmla="*/ 3 w 3"/>
              <a:gd name="T11" fmla="*/ 3 h 4"/>
              <a:gd name="T12" fmla="*/ 3 w 3"/>
              <a:gd name="T13" fmla="*/ 4 h 4"/>
              <a:gd name="T14" fmla="*/ 3 w 3"/>
              <a:gd name="T15" fmla="*/ 4 h 4"/>
              <a:gd name="T16" fmla="*/ 3 w 3"/>
              <a:gd name="T17" fmla="*/ 4 h 4"/>
              <a:gd name="T18" fmla="*/ 2 w 3"/>
              <a:gd name="T19" fmla="*/ 4 h 4"/>
              <a:gd name="T20" fmla="*/ 2 w 3"/>
              <a:gd name="T21" fmla="*/ 4 h 4"/>
              <a:gd name="T22" fmla="*/ 1 w 3"/>
              <a:gd name="T23" fmla="*/ 4 h 4"/>
              <a:gd name="T24" fmla="*/ 1 w 3"/>
              <a:gd name="T25" fmla="*/ 4 h 4"/>
              <a:gd name="T26" fmla="*/ 2 w 3"/>
              <a:gd name="T27" fmla="*/ 4 h 4"/>
              <a:gd name="T28" fmla="*/ 2 w 3"/>
              <a:gd name="T29" fmla="*/ 4 h 4"/>
              <a:gd name="T30" fmla="*/ 2 w 3"/>
              <a:gd name="T31" fmla="*/ 4 h 4"/>
              <a:gd name="T32" fmla="*/ 1 w 3"/>
              <a:gd name="T33" fmla="*/ 4 h 4"/>
              <a:gd name="T34" fmla="*/ 1 w 3"/>
              <a:gd name="T35" fmla="*/ 4 h 4"/>
              <a:gd name="T36" fmla="*/ 0 w 3"/>
              <a:gd name="T37" fmla="*/ 3 h 4"/>
              <a:gd name="T38" fmla="*/ 0 w 3"/>
              <a:gd name="T39" fmla="*/ 2 h 4"/>
              <a:gd name="T40" fmla="*/ 0 w 3"/>
              <a:gd name="T41" fmla="*/ 2 h 4"/>
              <a:gd name="T42" fmla="*/ 0 w 3"/>
              <a:gd name="T43" fmla="*/ 2 h 4"/>
              <a:gd name="T44" fmla="*/ 0 w 3"/>
              <a:gd name="T45" fmla="*/ 1 h 4"/>
              <a:gd name="T46" fmla="*/ 1 w 3"/>
              <a:gd name="T47" fmla="*/ 1 h 4"/>
              <a:gd name="T48" fmla="*/ 1 w 3"/>
              <a:gd name="T49" fmla="*/ 1 h 4"/>
              <a:gd name="T50" fmla="*/ 0 w 3"/>
              <a:gd name="T51" fmla="*/ 1 h 4"/>
              <a:gd name="T52" fmla="*/ 0 w 3"/>
              <a:gd name="T53" fmla="*/ 0 h 4"/>
              <a:gd name="T54" fmla="*/ 1 w 3"/>
              <a:gd name="T55" fmla="*/ 0 h 4"/>
              <a:gd name="T56" fmla="*/ 1 w 3"/>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4">
                <a:moveTo>
                  <a:pt x="1" y="1"/>
                </a:moveTo>
                <a:lnTo>
                  <a:pt x="2" y="1"/>
                </a:lnTo>
                <a:lnTo>
                  <a:pt x="3" y="1"/>
                </a:lnTo>
                <a:lnTo>
                  <a:pt x="3" y="2"/>
                </a:lnTo>
                <a:lnTo>
                  <a:pt x="3" y="3"/>
                </a:lnTo>
                <a:lnTo>
                  <a:pt x="3" y="4"/>
                </a:lnTo>
                <a:lnTo>
                  <a:pt x="2" y="4"/>
                </a:lnTo>
                <a:lnTo>
                  <a:pt x="1" y="4"/>
                </a:lnTo>
                <a:lnTo>
                  <a:pt x="2" y="4"/>
                </a:lnTo>
                <a:lnTo>
                  <a:pt x="1" y="4"/>
                </a:lnTo>
                <a:lnTo>
                  <a:pt x="0" y="3"/>
                </a:lnTo>
                <a:lnTo>
                  <a:pt x="0" y="2"/>
                </a:lnTo>
                <a:lnTo>
                  <a:pt x="0"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71" name="Freeform 1874">
            <a:extLst>
              <a:ext uri="{FF2B5EF4-FFF2-40B4-BE49-F238E27FC236}">
                <a16:creationId xmlns:a16="http://schemas.microsoft.com/office/drawing/2014/main" id="{79EFEBFB-BB4E-411D-B03F-5DFF8D21D4C9}"/>
              </a:ext>
            </a:extLst>
          </xdr:cNvPr>
          <xdr:cNvSpPr>
            <a:spLocks/>
          </xdr:cNvSpPr>
        </xdr:nvSpPr>
        <xdr:spPr bwMode="auto">
          <a:xfrm>
            <a:off x="756" y="617"/>
            <a:ext cx="5" cy="5"/>
          </a:xfrm>
          <a:custGeom>
            <a:avLst/>
            <a:gdLst>
              <a:gd name="T0" fmla="*/ 5 w 5"/>
              <a:gd name="T1" fmla="*/ 0 h 5"/>
              <a:gd name="T2" fmla="*/ 5 w 5"/>
              <a:gd name="T3" fmla="*/ 1 h 5"/>
              <a:gd name="T4" fmla="*/ 5 w 5"/>
              <a:gd name="T5" fmla="*/ 3 h 5"/>
              <a:gd name="T6" fmla="*/ 5 w 5"/>
              <a:gd name="T7" fmla="*/ 4 h 5"/>
              <a:gd name="T8" fmla="*/ 4 w 5"/>
              <a:gd name="T9" fmla="*/ 4 h 5"/>
              <a:gd name="T10" fmla="*/ 4 w 5"/>
              <a:gd name="T11" fmla="*/ 5 h 5"/>
              <a:gd name="T12" fmla="*/ 4 w 5"/>
              <a:gd name="T13" fmla="*/ 5 h 5"/>
              <a:gd name="T14" fmla="*/ 3 w 5"/>
              <a:gd name="T15" fmla="*/ 5 h 5"/>
              <a:gd name="T16" fmla="*/ 0 w 5"/>
              <a:gd name="T17" fmla="*/ 3 h 5"/>
              <a:gd name="T18" fmla="*/ 0 w 5"/>
              <a:gd name="T19" fmla="*/ 3 h 5"/>
              <a:gd name="T20" fmla="*/ 1 w 5"/>
              <a:gd name="T21" fmla="*/ 3 h 5"/>
              <a:gd name="T22" fmla="*/ 1 w 5"/>
              <a:gd name="T23" fmla="*/ 2 h 5"/>
              <a:gd name="T24" fmla="*/ 2 w 5"/>
              <a:gd name="T25" fmla="*/ 2 h 5"/>
              <a:gd name="T26" fmla="*/ 2 w 5"/>
              <a:gd name="T27" fmla="*/ 2 h 5"/>
              <a:gd name="T28" fmla="*/ 2 w 5"/>
              <a:gd name="T29" fmla="*/ 2 h 5"/>
              <a:gd name="T30" fmla="*/ 3 w 5"/>
              <a:gd name="T31" fmla="*/ 2 h 5"/>
              <a:gd name="T32" fmla="*/ 4 w 5"/>
              <a:gd name="T33" fmla="*/ 1 h 5"/>
              <a:gd name="T34" fmla="*/ 4 w 5"/>
              <a:gd name="T35" fmla="*/ 0 h 5"/>
              <a:gd name="T36" fmla="*/ 4 w 5"/>
              <a:gd name="T37" fmla="*/ 0 h 5"/>
              <a:gd name="T38" fmla="*/ 5 w 5"/>
              <a:gd name="T39" fmla="*/ 0 h 5"/>
              <a:gd name="T40" fmla="*/ 5 w 5"/>
              <a:gd name="T41" fmla="*/ 0 h 5"/>
              <a:gd name="T42" fmla="*/ 5 w 5"/>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5">
                <a:moveTo>
                  <a:pt x="5" y="0"/>
                </a:moveTo>
                <a:lnTo>
                  <a:pt x="5" y="1"/>
                </a:lnTo>
                <a:lnTo>
                  <a:pt x="5" y="3"/>
                </a:lnTo>
                <a:lnTo>
                  <a:pt x="5" y="4"/>
                </a:lnTo>
                <a:lnTo>
                  <a:pt x="4" y="4"/>
                </a:lnTo>
                <a:lnTo>
                  <a:pt x="4" y="5"/>
                </a:lnTo>
                <a:lnTo>
                  <a:pt x="3" y="5"/>
                </a:lnTo>
                <a:lnTo>
                  <a:pt x="0" y="3"/>
                </a:lnTo>
                <a:lnTo>
                  <a:pt x="1" y="3"/>
                </a:lnTo>
                <a:lnTo>
                  <a:pt x="1" y="2"/>
                </a:lnTo>
                <a:lnTo>
                  <a:pt x="2" y="2"/>
                </a:lnTo>
                <a:lnTo>
                  <a:pt x="3"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72" name="Freeform 1875">
            <a:extLst>
              <a:ext uri="{FF2B5EF4-FFF2-40B4-BE49-F238E27FC236}">
                <a16:creationId xmlns:a16="http://schemas.microsoft.com/office/drawing/2014/main" id="{DCC3C6CB-2C3C-486F-A676-75FD557D38A3}"/>
              </a:ext>
            </a:extLst>
          </xdr:cNvPr>
          <xdr:cNvSpPr>
            <a:spLocks/>
          </xdr:cNvSpPr>
        </xdr:nvSpPr>
        <xdr:spPr bwMode="auto">
          <a:xfrm>
            <a:off x="748" y="595"/>
            <a:ext cx="6" cy="2"/>
          </a:xfrm>
          <a:custGeom>
            <a:avLst/>
            <a:gdLst>
              <a:gd name="T0" fmla="*/ 6 w 6"/>
              <a:gd name="T1" fmla="*/ 1 h 2"/>
              <a:gd name="T2" fmla="*/ 6 w 6"/>
              <a:gd name="T3" fmla="*/ 1 h 2"/>
              <a:gd name="T4" fmla="*/ 6 w 6"/>
              <a:gd name="T5" fmla="*/ 1 h 2"/>
              <a:gd name="T6" fmla="*/ 5 w 6"/>
              <a:gd name="T7" fmla="*/ 1 h 2"/>
              <a:gd name="T8" fmla="*/ 5 w 6"/>
              <a:gd name="T9" fmla="*/ 1 h 2"/>
              <a:gd name="T10" fmla="*/ 5 w 6"/>
              <a:gd name="T11" fmla="*/ 1 h 2"/>
              <a:gd name="T12" fmla="*/ 5 w 6"/>
              <a:gd name="T13" fmla="*/ 1 h 2"/>
              <a:gd name="T14" fmla="*/ 4 w 6"/>
              <a:gd name="T15" fmla="*/ 2 h 2"/>
              <a:gd name="T16" fmla="*/ 2 w 6"/>
              <a:gd name="T17" fmla="*/ 2 h 2"/>
              <a:gd name="T18" fmla="*/ 1 w 6"/>
              <a:gd name="T19" fmla="*/ 2 h 2"/>
              <a:gd name="T20" fmla="*/ 1 w 6"/>
              <a:gd name="T21" fmla="*/ 2 h 2"/>
              <a:gd name="T22" fmla="*/ 2 w 6"/>
              <a:gd name="T23" fmla="*/ 2 h 2"/>
              <a:gd name="T24" fmla="*/ 2 w 6"/>
              <a:gd name="T25" fmla="*/ 1 h 2"/>
              <a:gd name="T26" fmla="*/ 0 w 6"/>
              <a:gd name="T27" fmla="*/ 1 h 2"/>
              <a:gd name="T28" fmla="*/ 0 w 6"/>
              <a:gd name="T29" fmla="*/ 1 h 2"/>
              <a:gd name="T30" fmla="*/ 1 w 6"/>
              <a:gd name="T31" fmla="*/ 0 h 2"/>
              <a:gd name="T32" fmla="*/ 1 w 6"/>
              <a:gd name="T33" fmla="*/ 0 h 2"/>
              <a:gd name="T34" fmla="*/ 2 w 6"/>
              <a:gd name="T35" fmla="*/ 0 h 2"/>
              <a:gd name="T36" fmla="*/ 6 w 6"/>
              <a:gd name="T37" fmla="*/ 1 h 2"/>
              <a:gd name="T38" fmla="*/ 6 w 6"/>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2">
                <a:moveTo>
                  <a:pt x="6" y="1"/>
                </a:moveTo>
                <a:lnTo>
                  <a:pt x="6" y="1"/>
                </a:lnTo>
                <a:lnTo>
                  <a:pt x="5" y="1"/>
                </a:lnTo>
                <a:lnTo>
                  <a:pt x="4" y="2"/>
                </a:lnTo>
                <a:lnTo>
                  <a:pt x="2" y="2"/>
                </a:lnTo>
                <a:lnTo>
                  <a:pt x="1" y="2"/>
                </a:lnTo>
                <a:lnTo>
                  <a:pt x="2" y="2"/>
                </a:lnTo>
                <a:lnTo>
                  <a:pt x="2" y="1"/>
                </a:lnTo>
                <a:lnTo>
                  <a:pt x="0" y="1"/>
                </a:lnTo>
                <a:lnTo>
                  <a:pt x="1" y="0"/>
                </a:lnTo>
                <a:lnTo>
                  <a:pt x="2"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73" name="Freeform 1876">
            <a:extLst>
              <a:ext uri="{FF2B5EF4-FFF2-40B4-BE49-F238E27FC236}">
                <a16:creationId xmlns:a16="http://schemas.microsoft.com/office/drawing/2014/main" id="{CFE17136-B022-4C4B-9D3D-8250FAEF0776}"/>
              </a:ext>
            </a:extLst>
          </xdr:cNvPr>
          <xdr:cNvSpPr>
            <a:spLocks/>
          </xdr:cNvSpPr>
        </xdr:nvSpPr>
        <xdr:spPr bwMode="auto">
          <a:xfrm>
            <a:off x="759" y="588"/>
            <a:ext cx="4" cy="2"/>
          </a:xfrm>
          <a:custGeom>
            <a:avLst/>
            <a:gdLst>
              <a:gd name="T0" fmla="*/ 4 w 4"/>
              <a:gd name="T1" fmla="*/ 0 h 2"/>
              <a:gd name="T2" fmla="*/ 4 w 4"/>
              <a:gd name="T3" fmla="*/ 1 h 2"/>
              <a:gd name="T4" fmla="*/ 4 w 4"/>
              <a:gd name="T5" fmla="*/ 1 h 2"/>
              <a:gd name="T6" fmla="*/ 4 w 4"/>
              <a:gd name="T7" fmla="*/ 1 h 2"/>
              <a:gd name="T8" fmla="*/ 3 w 4"/>
              <a:gd name="T9" fmla="*/ 1 h 2"/>
              <a:gd name="T10" fmla="*/ 0 w 4"/>
              <a:gd name="T11" fmla="*/ 2 h 2"/>
              <a:gd name="T12" fmla="*/ 0 w 4"/>
              <a:gd name="T13" fmla="*/ 2 h 2"/>
              <a:gd name="T14" fmla="*/ 0 w 4"/>
              <a:gd name="T15" fmla="*/ 1 h 2"/>
              <a:gd name="T16" fmla="*/ 0 w 4"/>
              <a:gd name="T17" fmla="*/ 1 h 2"/>
              <a:gd name="T18" fmla="*/ 0 w 4"/>
              <a:gd name="T19" fmla="*/ 1 h 2"/>
              <a:gd name="T20" fmla="*/ 1 w 4"/>
              <a:gd name="T21" fmla="*/ 1 h 2"/>
              <a:gd name="T22" fmla="*/ 1 w 4"/>
              <a:gd name="T23" fmla="*/ 1 h 2"/>
              <a:gd name="T24" fmla="*/ 1 w 4"/>
              <a:gd name="T25" fmla="*/ 1 h 2"/>
              <a:gd name="T26" fmla="*/ 0 w 4"/>
              <a:gd name="T27" fmla="*/ 1 h 2"/>
              <a:gd name="T28" fmla="*/ 0 w 4"/>
              <a:gd name="T29" fmla="*/ 0 h 2"/>
              <a:gd name="T30" fmla="*/ 0 w 4"/>
              <a:gd name="T31" fmla="*/ 0 h 2"/>
              <a:gd name="T32" fmla="*/ 0 w 4"/>
              <a:gd name="T33" fmla="*/ 0 h 2"/>
              <a:gd name="T34" fmla="*/ 0 w 4"/>
              <a:gd name="T35" fmla="*/ 0 h 2"/>
              <a:gd name="T36" fmla="*/ 2 w 4"/>
              <a:gd name="T37" fmla="*/ 0 h 2"/>
              <a:gd name="T38" fmla="*/ 2 w 4"/>
              <a:gd name="T39" fmla="*/ 0 h 2"/>
              <a:gd name="T40" fmla="*/ 3 w 4"/>
              <a:gd name="T41" fmla="*/ 0 h 2"/>
              <a:gd name="T42" fmla="*/ 3 w 4"/>
              <a:gd name="T43" fmla="*/ 0 h 2"/>
              <a:gd name="T44" fmla="*/ 4 w 4"/>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 h="2">
                <a:moveTo>
                  <a:pt x="4" y="0"/>
                </a:moveTo>
                <a:lnTo>
                  <a:pt x="4" y="1"/>
                </a:lnTo>
                <a:lnTo>
                  <a:pt x="3" y="1"/>
                </a:lnTo>
                <a:lnTo>
                  <a:pt x="0" y="2"/>
                </a:lnTo>
                <a:lnTo>
                  <a:pt x="0" y="1"/>
                </a:lnTo>
                <a:lnTo>
                  <a:pt x="1" y="1"/>
                </a:lnTo>
                <a:lnTo>
                  <a:pt x="0" y="1"/>
                </a:lnTo>
                <a:lnTo>
                  <a:pt x="0"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74" name="Freeform 1877">
            <a:extLst>
              <a:ext uri="{FF2B5EF4-FFF2-40B4-BE49-F238E27FC236}">
                <a16:creationId xmlns:a16="http://schemas.microsoft.com/office/drawing/2014/main" id="{B4BFF6F7-76DC-430F-BAF8-CCA9CAFCBE87}"/>
              </a:ext>
            </a:extLst>
          </xdr:cNvPr>
          <xdr:cNvSpPr>
            <a:spLocks/>
          </xdr:cNvSpPr>
        </xdr:nvSpPr>
        <xdr:spPr bwMode="auto">
          <a:xfrm>
            <a:off x="763" y="585"/>
            <a:ext cx="4" cy="4"/>
          </a:xfrm>
          <a:custGeom>
            <a:avLst/>
            <a:gdLst>
              <a:gd name="T0" fmla="*/ 4 w 4"/>
              <a:gd name="T1" fmla="*/ 2 h 4"/>
              <a:gd name="T2" fmla="*/ 1 w 4"/>
              <a:gd name="T3" fmla="*/ 4 h 4"/>
              <a:gd name="T4" fmla="*/ 1 w 4"/>
              <a:gd name="T5" fmla="*/ 4 h 4"/>
              <a:gd name="T6" fmla="*/ 0 w 4"/>
              <a:gd name="T7" fmla="*/ 4 h 4"/>
              <a:gd name="T8" fmla="*/ 1 w 4"/>
              <a:gd name="T9" fmla="*/ 3 h 4"/>
              <a:gd name="T10" fmla="*/ 1 w 4"/>
              <a:gd name="T11" fmla="*/ 3 h 4"/>
              <a:gd name="T12" fmla="*/ 1 w 4"/>
              <a:gd name="T13" fmla="*/ 2 h 4"/>
              <a:gd name="T14" fmla="*/ 1 w 4"/>
              <a:gd name="T15" fmla="*/ 2 h 4"/>
              <a:gd name="T16" fmla="*/ 0 w 4"/>
              <a:gd name="T17" fmla="*/ 2 h 4"/>
              <a:gd name="T18" fmla="*/ 0 w 4"/>
              <a:gd name="T19" fmla="*/ 2 h 4"/>
              <a:gd name="T20" fmla="*/ 1 w 4"/>
              <a:gd name="T21" fmla="*/ 1 h 4"/>
              <a:gd name="T22" fmla="*/ 1 w 4"/>
              <a:gd name="T23" fmla="*/ 0 h 4"/>
              <a:gd name="T24" fmla="*/ 2 w 4"/>
              <a:gd name="T25" fmla="*/ 0 h 4"/>
              <a:gd name="T26" fmla="*/ 2 w 4"/>
              <a:gd name="T27" fmla="*/ 0 h 4"/>
              <a:gd name="T28" fmla="*/ 3 w 4"/>
              <a:gd name="T29" fmla="*/ 1 h 4"/>
              <a:gd name="T30" fmla="*/ 3 w 4"/>
              <a:gd name="T31" fmla="*/ 1 h 4"/>
              <a:gd name="T32" fmla="*/ 3 w 4"/>
              <a:gd name="T33" fmla="*/ 2 h 4"/>
              <a:gd name="T34" fmla="*/ 4 w 4"/>
              <a:gd name="T35" fmla="*/ 2 h 4"/>
              <a:gd name="T36" fmla="*/ 4 w 4"/>
              <a:gd name="T37" fmla="*/ 2 h 4"/>
              <a:gd name="T38" fmla="*/ 4 w 4"/>
              <a:gd name="T39" fmla="*/ 2 h 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4">
                <a:moveTo>
                  <a:pt x="4" y="2"/>
                </a:moveTo>
                <a:lnTo>
                  <a:pt x="1" y="4"/>
                </a:lnTo>
                <a:lnTo>
                  <a:pt x="0" y="4"/>
                </a:lnTo>
                <a:lnTo>
                  <a:pt x="1" y="3"/>
                </a:lnTo>
                <a:lnTo>
                  <a:pt x="1" y="2"/>
                </a:lnTo>
                <a:lnTo>
                  <a:pt x="0" y="2"/>
                </a:lnTo>
                <a:lnTo>
                  <a:pt x="1" y="1"/>
                </a:lnTo>
                <a:lnTo>
                  <a:pt x="1" y="0"/>
                </a:lnTo>
                <a:lnTo>
                  <a:pt x="2" y="0"/>
                </a:lnTo>
                <a:lnTo>
                  <a:pt x="3" y="1"/>
                </a:lnTo>
                <a:lnTo>
                  <a:pt x="3" y="2"/>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75" name="Freeform 1878">
            <a:extLst>
              <a:ext uri="{FF2B5EF4-FFF2-40B4-BE49-F238E27FC236}">
                <a16:creationId xmlns:a16="http://schemas.microsoft.com/office/drawing/2014/main" id="{381F7F85-BEE4-49CA-9C25-B5CF92944F07}"/>
              </a:ext>
            </a:extLst>
          </xdr:cNvPr>
          <xdr:cNvSpPr>
            <a:spLocks/>
          </xdr:cNvSpPr>
        </xdr:nvSpPr>
        <xdr:spPr bwMode="auto">
          <a:xfrm>
            <a:off x="756" y="644"/>
            <a:ext cx="1" cy="1"/>
          </a:xfrm>
          <a:custGeom>
            <a:avLst/>
            <a:gdLst>
              <a:gd name="T0" fmla="*/ 0 w 1"/>
              <a:gd name="T1" fmla="*/ 0 h 1"/>
              <a:gd name="T2" fmla="*/ 1 w 1"/>
              <a:gd name="T3" fmla="*/ 1 h 1"/>
              <a:gd name="T4" fmla="*/ 1 w 1"/>
              <a:gd name="T5" fmla="*/ 1 h 1"/>
              <a:gd name="T6" fmla="*/ 1 w 1"/>
              <a:gd name="T7" fmla="*/ 1 h 1"/>
              <a:gd name="T8" fmla="*/ 1 w 1"/>
              <a:gd name="T9" fmla="*/ 1 h 1"/>
              <a:gd name="T10" fmla="*/ 1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76" name="Freeform 1879">
            <a:extLst>
              <a:ext uri="{FF2B5EF4-FFF2-40B4-BE49-F238E27FC236}">
                <a16:creationId xmlns:a16="http://schemas.microsoft.com/office/drawing/2014/main" id="{E0ABBEE9-479D-4D70-9B18-93E8F4FE781F}"/>
              </a:ext>
            </a:extLst>
          </xdr:cNvPr>
          <xdr:cNvSpPr>
            <a:spLocks/>
          </xdr:cNvSpPr>
        </xdr:nvSpPr>
        <xdr:spPr bwMode="auto">
          <a:xfrm>
            <a:off x="759" y="632"/>
            <a:ext cx="1" cy="1"/>
          </a:xfrm>
          <a:custGeom>
            <a:avLst/>
            <a:gdLst>
              <a:gd name="T0" fmla="*/ 0 w 1"/>
              <a:gd name="T1" fmla="*/ 0 h 1"/>
              <a:gd name="T2" fmla="*/ 1 w 1"/>
              <a:gd name="T3" fmla="*/ 1 h 1"/>
              <a:gd name="T4" fmla="*/ 1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77" name="Freeform 1880">
            <a:extLst>
              <a:ext uri="{FF2B5EF4-FFF2-40B4-BE49-F238E27FC236}">
                <a16:creationId xmlns:a16="http://schemas.microsoft.com/office/drawing/2014/main" id="{0C305E2F-9799-42F7-B699-6E35A3AC4807}"/>
              </a:ext>
            </a:extLst>
          </xdr:cNvPr>
          <xdr:cNvSpPr>
            <a:spLocks/>
          </xdr:cNvSpPr>
        </xdr:nvSpPr>
        <xdr:spPr bwMode="auto">
          <a:xfrm>
            <a:off x="760" y="635"/>
            <a:ext cx="1" cy="1"/>
          </a:xfrm>
          <a:custGeom>
            <a:avLst/>
            <a:gdLst>
              <a:gd name="T0" fmla="*/ 0 w 1"/>
              <a:gd name="T1" fmla="*/ 0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78" name="Freeform 1881">
            <a:extLst>
              <a:ext uri="{FF2B5EF4-FFF2-40B4-BE49-F238E27FC236}">
                <a16:creationId xmlns:a16="http://schemas.microsoft.com/office/drawing/2014/main" id="{3A2F7D99-73C2-494A-B48C-6EEE329A318E}"/>
              </a:ext>
            </a:extLst>
          </xdr:cNvPr>
          <xdr:cNvSpPr>
            <a:spLocks/>
          </xdr:cNvSpPr>
        </xdr:nvSpPr>
        <xdr:spPr bwMode="auto">
          <a:xfrm>
            <a:off x="763" y="630"/>
            <a:ext cx="2" cy="1"/>
          </a:xfrm>
          <a:custGeom>
            <a:avLst/>
            <a:gdLst>
              <a:gd name="T0" fmla="*/ 2 w 2"/>
              <a:gd name="T1" fmla="*/ 0 h 1"/>
              <a:gd name="T2" fmla="*/ 2 w 2"/>
              <a:gd name="T3" fmla="*/ 0 h 1"/>
              <a:gd name="T4" fmla="*/ 2 w 2"/>
              <a:gd name="T5" fmla="*/ 1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2"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79" name="Freeform 1882">
            <a:extLst>
              <a:ext uri="{FF2B5EF4-FFF2-40B4-BE49-F238E27FC236}">
                <a16:creationId xmlns:a16="http://schemas.microsoft.com/office/drawing/2014/main" id="{DC3FAADA-7872-478F-9DF8-49E269F541A2}"/>
              </a:ext>
            </a:extLst>
          </xdr:cNvPr>
          <xdr:cNvSpPr>
            <a:spLocks/>
          </xdr:cNvSpPr>
        </xdr:nvSpPr>
        <xdr:spPr bwMode="auto">
          <a:xfrm>
            <a:off x="749" y="611"/>
            <a:ext cx="2" cy="1"/>
          </a:xfrm>
          <a:custGeom>
            <a:avLst/>
            <a:gdLst>
              <a:gd name="T0" fmla="*/ 1 w 2"/>
              <a:gd name="T1" fmla="*/ 0 h 1"/>
              <a:gd name="T2" fmla="*/ 2 w 2"/>
              <a:gd name="T3" fmla="*/ 0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80" name="Freeform 1883">
            <a:extLst>
              <a:ext uri="{FF2B5EF4-FFF2-40B4-BE49-F238E27FC236}">
                <a16:creationId xmlns:a16="http://schemas.microsoft.com/office/drawing/2014/main" id="{68852E46-7148-4D76-86B4-E811A76F9BFB}"/>
              </a:ext>
            </a:extLst>
          </xdr:cNvPr>
          <xdr:cNvSpPr>
            <a:spLocks/>
          </xdr:cNvSpPr>
        </xdr:nvSpPr>
        <xdr:spPr bwMode="auto">
          <a:xfrm>
            <a:off x="745" y="610"/>
            <a:ext cx="2" cy="2"/>
          </a:xfrm>
          <a:custGeom>
            <a:avLst/>
            <a:gdLst>
              <a:gd name="T0" fmla="*/ 1 w 2"/>
              <a:gd name="T1" fmla="*/ 0 h 2"/>
              <a:gd name="T2" fmla="*/ 1 w 2"/>
              <a:gd name="T3" fmla="*/ 1 h 2"/>
              <a:gd name="T4" fmla="*/ 2 w 2"/>
              <a:gd name="T5" fmla="*/ 1 h 2"/>
              <a:gd name="T6" fmla="*/ 2 w 2"/>
              <a:gd name="T7" fmla="*/ 2 h 2"/>
              <a:gd name="T8" fmla="*/ 1 w 2"/>
              <a:gd name="T9" fmla="*/ 2 h 2"/>
              <a:gd name="T10" fmla="*/ 1 w 2"/>
              <a:gd name="T11" fmla="*/ 2 h 2"/>
              <a:gd name="T12" fmla="*/ 1 w 2"/>
              <a:gd name="T13" fmla="*/ 1 h 2"/>
              <a:gd name="T14" fmla="*/ 1 w 2"/>
              <a:gd name="T15" fmla="*/ 1 h 2"/>
              <a:gd name="T16" fmla="*/ 1 w 2"/>
              <a:gd name="T17" fmla="*/ 1 h 2"/>
              <a:gd name="T18" fmla="*/ 0 w 2"/>
              <a:gd name="T19" fmla="*/ 1 h 2"/>
              <a:gd name="T20" fmla="*/ 0 w 2"/>
              <a:gd name="T21" fmla="*/ 0 h 2"/>
              <a:gd name="T22" fmla="*/ 1 w 2"/>
              <a:gd name="T23" fmla="*/ 0 h 2"/>
              <a:gd name="T24" fmla="*/ 1 w 2"/>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1" y="0"/>
                </a:moveTo>
                <a:lnTo>
                  <a:pt x="1" y="1"/>
                </a:lnTo>
                <a:lnTo>
                  <a:pt x="2" y="1"/>
                </a:lnTo>
                <a:lnTo>
                  <a:pt x="2"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81" name="Freeform 1884">
            <a:extLst>
              <a:ext uri="{FF2B5EF4-FFF2-40B4-BE49-F238E27FC236}">
                <a16:creationId xmlns:a16="http://schemas.microsoft.com/office/drawing/2014/main" id="{2B3767FA-AE0D-4757-B665-861B4667A626}"/>
              </a:ext>
            </a:extLst>
          </xdr:cNvPr>
          <xdr:cNvSpPr>
            <a:spLocks/>
          </xdr:cNvSpPr>
        </xdr:nvSpPr>
        <xdr:spPr bwMode="auto">
          <a:xfrm>
            <a:off x="765" y="584"/>
            <a:ext cx="1" cy="1"/>
          </a:xfrm>
          <a:custGeom>
            <a:avLst/>
            <a:gdLst>
              <a:gd name="T0" fmla="*/ 1 w 1"/>
              <a:gd name="T1" fmla="*/ 0 h 1"/>
              <a:gd name="T2" fmla="*/ 1 w 1"/>
              <a:gd name="T3" fmla="*/ 1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82" name="Freeform 1885">
            <a:extLst>
              <a:ext uri="{FF2B5EF4-FFF2-40B4-BE49-F238E27FC236}">
                <a16:creationId xmlns:a16="http://schemas.microsoft.com/office/drawing/2014/main" id="{B2A3A4F2-3A75-4EBC-8EBD-F0B37AE213BA}"/>
              </a:ext>
            </a:extLst>
          </xdr:cNvPr>
          <xdr:cNvSpPr>
            <a:spLocks/>
          </xdr:cNvSpPr>
        </xdr:nvSpPr>
        <xdr:spPr bwMode="auto">
          <a:xfrm>
            <a:off x="766" y="583"/>
            <a:ext cx="2" cy="1"/>
          </a:xfrm>
          <a:custGeom>
            <a:avLst/>
            <a:gdLst>
              <a:gd name="T0" fmla="*/ 1 w 2"/>
              <a:gd name="T1" fmla="*/ 0 h 1"/>
              <a:gd name="T2" fmla="*/ 1 w 2"/>
              <a:gd name="T3" fmla="*/ 0 h 1"/>
              <a:gd name="T4" fmla="*/ 2 w 2"/>
              <a:gd name="T5" fmla="*/ 0 h 1"/>
              <a:gd name="T6" fmla="*/ 1 w 2"/>
              <a:gd name="T7" fmla="*/ 0 h 1"/>
              <a:gd name="T8" fmla="*/ 1 w 2"/>
              <a:gd name="T9" fmla="*/ 0 h 1"/>
              <a:gd name="T10" fmla="*/ 0 w 2"/>
              <a:gd name="T11" fmla="*/ 0 h 1"/>
              <a:gd name="T12" fmla="*/ 0 w 2"/>
              <a:gd name="T13" fmla="*/ 0 h 1"/>
              <a:gd name="T14" fmla="*/ 1 w 2"/>
              <a:gd name="T15" fmla="*/ 0 h 1"/>
              <a:gd name="T16" fmla="*/ 1 w 2"/>
              <a:gd name="T17" fmla="*/ 0 h 1"/>
              <a:gd name="T18" fmla="*/ 1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1" y="0"/>
                </a:moveTo>
                <a:lnTo>
                  <a:pt x="1" y="0"/>
                </a:ln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83" name="Freeform 1886">
            <a:extLst>
              <a:ext uri="{FF2B5EF4-FFF2-40B4-BE49-F238E27FC236}">
                <a16:creationId xmlns:a16="http://schemas.microsoft.com/office/drawing/2014/main" id="{0CA76699-5F68-4DDA-A667-F009C1535FFB}"/>
              </a:ext>
            </a:extLst>
          </xdr:cNvPr>
          <xdr:cNvSpPr>
            <a:spLocks/>
          </xdr:cNvSpPr>
        </xdr:nvSpPr>
        <xdr:spPr bwMode="auto">
          <a:xfrm>
            <a:off x="800" y="563"/>
            <a:ext cx="13" cy="4"/>
          </a:xfrm>
          <a:custGeom>
            <a:avLst/>
            <a:gdLst>
              <a:gd name="T0" fmla="*/ 13 w 13"/>
              <a:gd name="T1" fmla="*/ 2 h 4"/>
              <a:gd name="T2" fmla="*/ 11 w 13"/>
              <a:gd name="T3" fmla="*/ 2 h 4"/>
              <a:gd name="T4" fmla="*/ 10 w 13"/>
              <a:gd name="T5" fmla="*/ 3 h 4"/>
              <a:gd name="T6" fmla="*/ 5 w 13"/>
              <a:gd name="T7" fmla="*/ 3 h 4"/>
              <a:gd name="T8" fmla="*/ 4 w 13"/>
              <a:gd name="T9" fmla="*/ 3 h 4"/>
              <a:gd name="T10" fmla="*/ 3 w 13"/>
              <a:gd name="T11" fmla="*/ 4 h 4"/>
              <a:gd name="T12" fmla="*/ 1 w 13"/>
              <a:gd name="T13" fmla="*/ 4 h 4"/>
              <a:gd name="T14" fmla="*/ 1 w 13"/>
              <a:gd name="T15" fmla="*/ 3 h 4"/>
              <a:gd name="T16" fmla="*/ 0 w 13"/>
              <a:gd name="T17" fmla="*/ 3 h 4"/>
              <a:gd name="T18" fmla="*/ 0 w 13"/>
              <a:gd name="T19" fmla="*/ 3 h 4"/>
              <a:gd name="T20" fmla="*/ 0 w 13"/>
              <a:gd name="T21" fmla="*/ 4 h 4"/>
              <a:gd name="T22" fmla="*/ 0 w 13"/>
              <a:gd name="T23" fmla="*/ 3 h 4"/>
              <a:gd name="T24" fmla="*/ 0 w 13"/>
              <a:gd name="T25" fmla="*/ 3 h 4"/>
              <a:gd name="T26" fmla="*/ 0 w 13"/>
              <a:gd name="T27" fmla="*/ 2 h 4"/>
              <a:gd name="T28" fmla="*/ 1 w 13"/>
              <a:gd name="T29" fmla="*/ 2 h 4"/>
              <a:gd name="T30" fmla="*/ 2 w 13"/>
              <a:gd name="T31" fmla="*/ 1 h 4"/>
              <a:gd name="T32" fmla="*/ 4 w 13"/>
              <a:gd name="T33" fmla="*/ 1 h 4"/>
              <a:gd name="T34" fmla="*/ 5 w 13"/>
              <a:gd name="T35" fmla="*/ 1 h 4"/>
              <a:gd name="T36" fmla="*/ 6 w 13"/>
              <a:gd name="T37" fmla="*/ 1 h 4"/>
              <a:gd name="T38" fmla="*/ 4 w 13"/>
              <a:gd name="T39" fmla="*/ 1 h 4"/>
              <a:gd name="T40" fmla="*/ 4 w 13"/>
              <a:gd name="T41" fmla="*/ 1 h 4"/>
              <a:gd name="T42" fmla="*/ 5 w 13"/>
              <a:gd name="T43" fmla="*/ 1 h 4"/>
              <a:gd name="T44" fmla="*/ 7 w 13"/>
              <a:gd name="T45" fmla="*/ 0 h 4"/>
              <a:gd name="T46" fmla="*/ 8 w 13"/>
              <a:gd name="T47" fmla="*/ 0 h 4"/>
              <a:gd name="T48" fmla="*/ 8 w 13"/>
              <a:gd name="T49" fmla="*/ 0 h 4"/>
              <a:gd name="T50" fmla="*/ 8 w 13"/>
              <a:gd name="T51" fmla="*/ 1 h 4"/>
              <a:gd name="T52" fmla="*/ 8 w 13"/>
              <a:gd name="T53" fmla="*/ 0 h 4"/>
              <a:gd name="T54" fmla="*/ 8 w 13"/>
              <a:gd name="T55" fmla="*/ 0 h 4"/>
              <a:gd name="T56" fmla="*/ 9 w 13"/>
              <a:gd name="T57" fmla="*/ 0 h 4"/>
              <a:gd name="T58" fmla="*/ 10 w 13"/>
              <a:gd name="T59" fmla="*/ 0 h 4"/>
              <a:gd name="T60" fmla="*/ 10 w 13"/>
              <a:gd name="T61" fmla="*/ 0 h 4"/>
              <a:gd name="T62" fmla="*/ 10 w 13"/>
              <a:gd name="T63" fmla="*/ 0 h 4"/>
              <a:gd name="T64" fmla="*/ 10 w 13"/>
              <a:gd name="T65" fmla="*/ 0 h 4"/>
              <a:gd name="T66" fmla="*/ 10 w 13"/>
              <a:gd name="T67" fmla="*/ 1 h 4"/>
              <a:gd name="T68" fmla="*/ 11 w 13"/>
              <a:gd name="T69" fmla="*/ 1 h 4"/>
              <a:gd name="T70" fmla="*/ 12 w 13"/>
              <a:gd name="T71" fmla="*/ 1 h 4"/>
              <a:gd name="T72" fmla="*/ 12 w 13"/>
              <a:gd name="T73" fmla="*/ 1 h 4"/>
              <a:gd name="T74" fmla="*/ 12 w 13"/>
              <a:gd name="T75" fmla="*/ 1 h 4"/>
              <a:gd name="T76" fmla="*/ 13 w 13"/>
              <a:gd name="T77" fmla="*/ 1 h 4"/>
              <a:gd name="T78" fmla="*/ 13 w 13"/>
              <a:gd name="T79" fmla="*/ 1 h 4"/>
              <a:gd name="T80" fmla="*/ 13 w 13"/>
              <a:gd name="T81" fmla="*/ 2 h 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3" h="4">
                <a:moveTo>
                  <a:pt x="13" y="2"/>
                </a:moveTo>
                <a:lnTo>
                  <a:pt x="11" y="2"/>
                </a:lnTo>
                <a:lnTo>
                  <a:pt x="10" y="3"/>
                </a:lnTo>
                <a:lnTo>
                  <a:pt x="5" y="3"/>
                </a:lnTo>
                <a:lnTo>
                  <a:pt x="4" y="3"/>
                </a:lnTo>
                <a:lnTo>
                  <a:pt x="3" y="4"/>
                </a:lnTo>
                <a:lnTo>
                  <a:pt x="1" y="4"/>
                </a:lnTo>
                <a:lnTo>
                  <a:pt x="1" y="3"/>
                </a:lnTo>
                <a:lnTo>
                  <a:pt x="0" y="3"/>
                </a:lnTo>
                <a:lnTo>
                  <a:pt x="0" y="4"/>
                </a:lnTo>
                <a:lnTo>
                  <a:pt x="0" y="3"/>
                </a:lnTo>
                <a:lnTo>
                  <a:pt x="0" y="2"/>
                </a:lnTo>
                <a:lnTo>
                  <a:pt x="1" y="2"/>
                </a:lnTo>
                <a:lnTo>
                  <a:pt x="2" y="1"/>
                </a:lnTo>
                <a:lnTo>
                  <a:pt x="4" y="1"/>
                </a:lnTo>
                <a:lnTo>
                  <a:pt x="5" y="1"/>
                </a:lnTo>
                <a:lnTo>
                  <a:pt x="6" y="1"/>
                </a:lnTo>
                <a:lnTo>
                  <a:pt x="4" y="1"/>
                </a:lnTo>
                <a:lnTo>
                  <a:pt x="5" y="1"/>
                </a:lnTo>
                <a:lnTo>
                  <a:pt x="7" y="0"/>
                </a:lnTo>
                <a:lnTo>
                  <a:pt x="8" y="0"/>
                </a:lnTo>
                <a:lnTo>
                  <a:pt x="8" y="1"/>
                </a:lnTo>
                <a:lnTo>
                  <a:pt x="8" y="0"/>
                </a:lnTo>
                <a:lnTo>
                  <a:pt x="9" y="0"/>
                </a:lnTo>
                <a:lnTo>
                  <a:pt x="10" y="0"/>
                </a:lnTo>
                <a:lnTo>
                  <a:pt x="10" y="1"/>
                </a:lnTo>
                <a:lnTo>
                  <a:pt x="11" y="1"/>
                </a:lnTo>
                <a:lnTo>
                  <a:pt x="12" y="1"/>
                </a:lnTo>
                <a:lnTo>
                  <a:pt x="13" y="1"/>
                </a:lnTo>
                <a:lnTo>
                  <a:pt x="1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84" name="Freeform 1887">
            <a:extLst>
              <a:ext uri="{FF2B5EF4-FFF2-40B4-BE49-F238E27FC236}">
                <a16:creationId xmlns:a16="http://schemas.microsoft.com/office/drawing/2014/main" id="{5E54DDE7-8121-4285-924F-6EBD5BAEE8EA}"/>
              </a:ext>
            </a:extLst>
          </xdr:cNvPr>
          <xdr:cNvSpPr>
            <a:spLocks/>
          </xdr:cNvSpPr>
        </xdr:nvSpPr>
        <xdr:spPr bwMode="auto">
          <a:xfrm>
            <a:off x="840" y="560"/>
            <a:ext cx="4" cy="1"/>
          </a:xfrm>
          <a:custGeom>
            <a:avLst/>
            <a:gdLst>
              <a:gd name="T0" fmla="*/ 3 w 4"/>
              <a:gd name="T1" fmla="*/ 0 h 1"/>
              <a:gd name="T2" fmla="*/ 3 w 4"/>
              <a:gd name="T3" fmla="*/ 0 h 1"/>
              <a:gd name="T4" fmla="*/ 1 w 4"/>
              <a:gd name="T5" fmla="*/ 1 h 1"/>
              <a:gd name="T6" fmla="*/ 1 w 4"/>
              <a:gd name="T7" fmla="*/ 1 h 1"/>
              <a:gd name="T8" fmla="*/ 1 w 4"/>
              <a:gd name="T9" fmla="*/ 1 h 1"/>
              <a:gd name="T10" fmla="*/ 0 w 4"/>
              <a:gd name="T11" fmla="*/ 1 h 1"/>
              <a:gd name="T12" fmla="*/ 1 w 4"/>
              <a:gd name="T13" fmla="*/ 0 h 1"/>
              <a:gd name="T14" fmla="*/ 1 w 4"/>
              <a:gd name="T15" fmla="*/ 0 h 1"/>
              <a:gd name="T16" fmla="*/ 1 w 4"/>
              <a:gd name="T17" fmla="*/ 0 h 1"/>
              <a:gd name="T18" fmla="*/ 3 w 4"/>
              <a:gd name="T19" fmla="*/ 0 h 1"/>
              <a:gd name="T20" fmla="*/ 4 w 4"/>
              <a:gd name="T21" fmla="*/ 0 h 1"/>
              <a:gd name="T22" fmla="*/ 3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3" y="0"/>
                </a:moveTo>
                <a:lnTo>
                  <a:pt x="3" y="0"/>
                </a:lnTo>
                <a:lnTo>
                  <a:pt x="1" y="1"/>
                </a:lnTo>
                <a:lnTo>
                  <a:pt x="0" y="1"/>
                </a:lnTo>
                <a:lnTo>
                  <a:pt x="1"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85" name="Freeform 1888">
            <a:extLst>
              <a:ext uri="{FF2B5EF4-FFF2-40B4-BE49-F238E27FC236}">
                <a16:creationId xmlns:a16="http://schemas.microsoft.com/office/drawing/2014/main" id="{C996E535-4F80-4B38-B241-141CB3ED9CBD}"/>
              </a:ext>
            </a:extLst>
          </xdr:cNvPr>
          <xdr:cNvSpPr>
            <a:spLocks/>
          </xdr:cNvSpPr>
        </xdr:nvSpPr>
        <xdr:spPr bwMode="auto">
          <a:xfrm>
            <a:off x="845" y="545"/>
            <a:ext cx="2" cy="1"/>
          </a:xfrm>
          <a:custGeom>
            <a:avLst/>
            <a:gdLst>
              <a:gd name="T0" fmla="*/ 2 w 2"/>
              <a:gd name="T1" fmla="*/ 1 h 1"/>
              <a:gd name="T2" fmla="*/ 1 w 2"/>
              <a:gd name="T3" fmla="*/ 1 h 1"/>
              <a:gd name="T4" fmla="*/ 0 w 2"/>
              <a:gd name="T5" fmla="*/ 1 h 1"/>
              <a:gd name="T6" fmla="*/ 1 w 2"/>
              <a:gd name="T7" fmla="*/ 0 h 1"/>
              <a:gd name="T8" fmla="*/ 1 w 2"/>
              <a:gd name="T9" fmla="*/ 0 h 1"/>
              <a:gd name="T10" fmla="*/ 1 w 2"/>
              <a:gd name="T11" fmla="*/ 0 h 1"/>
              <a:gd name="T12" fmla="*/ 1 w 2"/>
              <a:gd name="T13" fmla="*/ 0 h 1"/>
              <a:gd name="T14" fmla="*/ 1 w 2"/>
              <a:gd name="T15" fmla="*/ 0 h 1"/>
              <a:gd name="T16" fmla="*/ 2 w 2"/>
              <a:gd name="T17" fmla="*/ 1 h 1"/>
              <a:gd name="T18" fmla="*/ 2 w 2"/>
              <a:gd name="T19" fmla="*/ 1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86" name="Freeform 1889">
            <a:extLst>
              <a:ext uri="{FF2B5EF4-FFF2-40B4-BE49-F238E27FC236}">
                <a16:creationId xmlns:a16="http://schemas.microsoft.com/office/drawing/2014/main" id="{DB24F6AF-A4C5-4517-A204-05691B10CA03}"/>
              </a:ext>
            </a:extLst>
          </xdr:cNvPr>
          <xdr:cNvSpPr>
            <a:spLocks/>
          </xdr:cNvSpPr>
        </xdr:nvSpPr>
        <xdr:spPr bwMode="auto">
          <a:xfrm>
            <a:off x="843" y="544"/>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0 w 2"/>
              <a:gd name="T17" fmla="*/ 1 h 1"/>
              <a:gd name="T18" fmla="*/ 0 w 2"/>
              <a:gd name="T19" fmla="*/ 1 h 1"/>
              <a:gd name="T20" fmla="*/ 0 w 2"/>
              <a:gd name="T21" fmla="*/ 0 h 1"/>
              <a:gd name="T22" fmla="*/ 0 w 2"/>
              <a:gd name="T23" fmla="*/ 0 h 1"/>
              <a:gd name="T24" fmla="*/ 0 w 2"/>
              <a:gd name="T25" fmla="*/ 0 h 1"/>
              <a:gd name="T26" fmla="*/ 1 w 2"/>
              <a:gd name="T27" fmla="*/ 0 h 1"/>
              <a:gd name="T28" fmla="*/ 2 w 2"/>
              <a:gd name="T29" fmla="*/ 0 h 1"/>
              <a:gd name="T30" fmla="*/ 2 w 2"/>
              <a:gd name="T31" fmla="*/ 0 h 1"/>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87" name="Freeform 1890">
            <a:extLst>
              <a:ext uri="{FF2B5EF4-FFF2-40B4-BE49-F238E27FC236}">
                <a16:creationId xmlns:a16="http://schemas.microsoft.com/office/drawing/2014/main" id="{AE0F2FF2-24AB-446D-B4B6-FE31418AAC96}"/>
              </a:ext>
            </a:extLst>
          </xdr:cNvPr>
          <xdr:cNvSpPr>
            <a:spLocks/>
          </xdr:cNvSpPr>
        </xdr:nvSpPr>
        <xdr:spPr bwMode="auto">
          <a:xfrm>
            <a:off x="841" y="544"/>
            <a:ext cx="6" cy="4"/>
          </a:xfrm>
          <a:custGeom>
            <a:avLst/>
            <a:gdLst>
              <a:gd name="T0" fmla="*/ 6 w 6"/>
              <a:gd name="T1" fmla="*/ 3 h 4"/>
              <a:gd name="T2" fmla="*/ 5 w 6"/>
              <a:gd name="T3" fmla="*/ 4 h 4"/>
              <a:gd name="T4" fmla="*/ 5 w 6"/>
              <a:gd name="T5" fmla="*/ 4 h 4"/>
              <a:gd name="T6" fmla="*/ 4 w 6"/>
              <a:gd name="T7" fmla="*/ 3 h 4"/>
              <a:gd name="T8" fmla="*/ 3 w 6"/>
              <a:gd name="T9" fmla="*/ 3 h 4"/>
              <a:gd name="T10" fmla="*/ 2 w 6"/>
              <a:gd name="T11" fmla="*/ 3 h 4"/>
              <a:gd name="T12" fmla="*/ 2 w 6"/>
              <a:gd name="T13" fmla="*/ 3 h 4"/>
              <a:gd name="T14" fmla="*/ 1 w 6"/>
              <a:gd name="T15" fmla="*/ 2 h 4"/>
              <a:gd name="T16" fmla="*/ 1 w 6"/>
              <a:gd name="T17" fmla="*/ 2 h 4"/>
              <a:gd name="T18" fmla="*/ 2 w 6"/>
              <a:gd name="T19" fmla="*/ 2 h 4"/>
              <a:gd name="T20" fmla="*/ 2 w 6"/>
              <a:gd name="T21" fmla="*/ 2 h 4"/>
              <a:gd name="T22" fmla="*/ 2 w 6"/>
              <a:gd name="T23" fmla="*/ 2 h 4"/>
              <a:gd name="T24" fmla="*/ 2 w 6"/>
              <a:gd name="T25" fmla="*/ 2 h 4"/>
              <a:gd name="T26" fmla="*/ 0 w 6"/>
              <a:gd name="T27" fmla="*/ 1 h 4"/>
              <a:gd name="T28" fmla="*/ 0 w 6"/>
              <a:gd name="T29" fmla="*/ 1 h 4"/>
              <a:gd name="T30" fmla="*/ 0 w 6"/>
              <a:gd name="T31" fmla="*/ 1 h 4"/>
              <a:gd name="T32" fmla="*/ 0 w 6"/>
              <a:gd name="T33" fmla="*/ 0 h 4"/>
              <a:gd name="T34" fmla="*/ 1 w 6"/>
              <a:gd name="T35" fmla="*/ 1 h 4"/>
              <a:gd name="T36" fmla="*/ 3 w 6"/>
              <a:gd name="T37" fmla="*/ 1 h 4"/>
              <a:gd name="T38" fmla="*/ 4 w 6"/>
              <a:gd name="T39" fmla="*/ 2 h 4"/>
              <a:gd name="T40" fmla="*/ 4 w 6"/>
              <a:gd name="T41" fmla="*/ 2 h 4"/>
              <a:gd name="T42" fmla="*/ 5 w 6"/>
              <a:gd name="T43" fmla="*/ 2 h 4"/>
              <a:gd name="T44" fmla="*/ 6 w 6"/>
              <a:gd name="T45" fmla="*/ 3 h 4"/>
              <a:gd name="T46" fmla="*/ 6 w 6"/>
              <a:gd name="T47" fmla="*/ 3 h 4"/>
              <a:gd name="T48" fmla="*/ 6 w 6"/>
              <a:gd name="T49" fmla="*/ 3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4">
                <a:moveTo>
                  <a:pt x="6" y="3"/>
                </a:moveTo>
                <a:lnTo>
                  <a:pt x="5" y="4"/>
                </a:lnTo>
                <a:lnTo>
                  <a:pt x="4" y="3"/>
                </a:lnTo>
                <a:lnTo>
                  <a:pt x="3" y="3"/>
                </a:lnTo>
                <a:lnTo>
                  <a:pt x="2" y="3"/>
                </a:lnTo>
                <a:lnTo>
                  <a:pt x="1" y="2"/>
                </a:lnTo>
                <a:lnTo>
                  <a:pt x="2" y="2"/>
                </a:lnTo>
                <a:lnTo>
                  <a:pt x="0" y="1"/>
                </a:lnTo>
                <a:lnTo>
                  <a:pt x="0" y="0"/>
                </a:lnTo>
                <a:lnTo>
                  <a:pt x="1" y="1"/>
                </a:lnTo>
                <a:lnTo>
                  <a:pt x="3" y="1"/>
                </a:lnTo>
                <a:lnTo>
                  <a:pt x="4" y="2"/>
                </a:lnTo>
                <a:lnTo>
                  <a:pt x="5" y="2"/>
                </a:lnTo>
                <a:lnTo>
                  <a:pt x="6"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88" name="Freeform 1891">
            <a:extLst>
              <a:ext uri="{FF2B5EF4-FFF2-40B4-BE49-F238E27FC236}">
                <a16:creationId xmlns:a16="http://schemas.microsoft.com/office/drawing/2014/main" id="{CD6E3445-4F08-407F-8F80-BC4CBD335DB8}"/>
              </a:ext>
            </a:extLst>
          </xdr:cNvPr>
          <xdr:cNvSpPr>
            <a:spLocks/>
          </xdr:cNvSpPr>
        </xdr:nvSpPr>
        <xdr:spPr bwMode="auto">
          <a:xfrm>
            <a:off x="837" y="539"/>
            <a:ext cx="7" cy="2"/>
          </a:xfrm>
          <a:custGeom>
            <a:avLst/>
            <a:gdLst>
              <a:gd name="T0" fmla="*/ 7 w 7"/>
              <a:gd name="T1" fmla="*/ 1 h 2"/>
              <a:gd name="T2" fmla="*/ 6 w 7"/>
              <a:gd name="T3" fmla="*/ 2 h 2"/>
              <a:gd name="T4" fmla="*/ 5 w 7"/>
              <a:gd name="T5" fmla="*/ 2 h 2"/>
              <a:gd name="T6" fmla="*/ 4 w 7"/>
              <a:gd name="T7" fmla="*/ 2 h 2"/>
              <a:gd name="T8" fmla="*/ 4 w 7"/>
              <a:gd name="T9" fmla="*/ 2 h 2"/>
              <a:gd name="T10" fmla="*/ 4 w 7"/>
              <a:gd name="T11" fmla="*/ 2 h 2"/>
              <a:gd name="T12" fmla="*/ 4 w 7"/>
              <a:gd name="T13" fmla="*/ 2 h 2"/>
              <a:gd name="T14" fmla="*/ 4 w 7"/>
              <a:gd name="T15" fmla="*/ 1 h 2"/>
              <a:gd name="T16" fmla="*/ 4 w 7"/>
              <a:gd name="T17" fmla="*/ 1 h 2"/>
              <a:gd name="T18" fmla="*/ 4 w 7"/>
              <a:gd name="T19" fmla="*/ 1 h 2"/>
              <a:gd name="T20" fmla="*/ 3 w 7"/>
              <a:gd name="T21" fmla="*/ 1 h 2"/>
              <a:gd name="T22" fmla="*/ 2 w 7"/>
              <a:gd name="T23" fmla="*/ 2 h 2"/>
              <a:gd name="T24" fmla="*/ 0 w 7"/>
              <a:gd name="T25" fmla="*/ 2 h 2"/>
              <a:gd name="T26" fmla="*/ 2 w 7"/>
              <a:gd name="T27" fmla="*/ 1 h 2"/>
              <a:gd name="T28" fmla="*/ 5 w 7"/>
              <a:gd name="T29" fmla="*/ 0 h 2"/>
              <a:gd name="T30" fmla="*/ 6 w 7"/>
              <a:gd name="T31" fmla="*/ 0 h 2"/>
              <a:gd name="T32" fmla="*/ 6 w 7"/>
              <a:gd name="T33" fmla="*/ 1 h 2"/>
              <a:gd name="T34" fmla="*/ 7 w 7"/>
              <a:gd name="T35" fmla="*/ 1 h 2"/>
              <a:gd name="T36" fmla="*/ 7 w 7"/>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7" h="2">
                <a:moveTo>
                  <a:pt x="7" y="1"/>
                </a:moveTo>
                <a:lnTo>
                  <a:pt x="6" y="2"/>
                </a:lnTo>
                <a:lnTo>
                  <a:pt x="5" y="2"/>
                </a:lnTo>
                <a:lnTo>
                  <a:pt x="4" y="2"/>
                </a:lnTo>
                <a:lnTo>
                  <a:pt x="4" y="1"/>
                </a:lnTo>
                <a:lnTo>
                  <a:pt x="3" y="1"/>
                </a:lnTo>
                <a:lnTo>
                  <a:pt x="2" y="2"/>
                </a:lnTo>
                <a:lnTo>
                  <a:pt x="0" y="2"/>
                </a:lnTo>
                <a:lnTo>
                  <a:pt x="2" y="1"/>
                </a:lnTo>
                <a:lnTo>
                  <a:pt x="5" y="0"/>
                </a:lnTo>
                <a:lnTo>
                  <a:pt x="6" y="0"/>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89" name="Freeform 1892">
            <a:extLst>
              <a:ext uri="{FF2B5EF4-FFF2-40B4-BE49-F238E27FC236}">
                <a16:creationId xmlns:a16="http://schemas.microsoft.com/office/drawing/2014/main" id="{38DAC608-D79D-480A-BB0B-8548058C2397}"/>
              </a:ext>
            </a:extLst>
          </xdr:cNvPr>
          <xdr:cNvSpPr>
            <a:spLocks/>
          </xdr:cNvSpPr>
        </xdr:nvSpPr>
        <xdr:spPr bwMode="auto">
          <a:xfrm>
            <a:off x="836" y="538"/>
            <a:ext cx="6" cy="3"/>
          </a:xfrm>
          <a:custGeom>
            <a:avLst/>
            <a:gdLst>
              <a:gd name="T0" fmla="*/ 6 w 6"/>
              <a:gd name="T1" fmla="*/ 1 h 3"/>
              <a:gd name="T2" fmla="*/ 5 w 6"/>
              <a:gd name="T3" fmla="*/ 1 h 3"/>
              <a:gd name="T4" fmla="*/ 4 w 6"/>
              <a:gd name="T5" fmla="*/ 1 h 3"/>
              <a:gd name="T6" fmla="*/ 3 w 6"/>
              <a:gd name="T7" fmla="*/ 2 h 3"/>
              <a:gd name="T8" fmla="*/ 1 w 6"/>
              <a:gd name="T9" fmla="*/ 2 h 3"/>
              <a:gd name="T10" fmla="*/ 0 w 6"/>
              <a:gd name="T11" fmla="*/ 3 h 3"/>
              <a:gd name="T12" fmla="*/ 1 w 6"/>
              <a:gd name="T13" fmla="*/ 3 h 3"/>
              <a:gd name="T14" fmla="*/ 0 w 6"/>
              <a:gd name="T15" fmla="*/ 2 h 3"/>
              <a:gd name="T16" fmla="*/ 0 w 6"/>
              <a:gd name="T17" fmla="*/ 3 h 3"/>
              <a:gd name="T18" fmla="*/ 0 w 6"/>
              <a:gd name="T19" fmla="*/ 2 h 3"/>
              <a:gd name="T20" fmla="*/ 1 w 6"/>
              <a:gd name="T21" fmla="*/ 2 h 3"/>
              <a:gd name="T22" fmla="*/ 1 w 6"/>
              <a:gd name="T23" fmla="*/ 1 h 3"/>
              <a:gd name="T24" fmla="*/ 2 w 6"/>
              <a:gd name="T25" fmla="*/ 1 h 3"/>
              <a:gd name="T26" fmla="*/ 4 w 6"/>
              <a:gd name="T27" fmla="*/ 1 h 3"/>
              <a:gd name="T28" fmla="*/ 5 w 6"/>
              <a:gd name="T29" fmla="*/ 0 h 3"/>
              <a:gd name="T30" fmla="*/ 5 w 6"/>
              <a:gd name="T31" fmla="*/ 0 h 3"/>
              <a:gd name="T32" fmla="*/ 5 w 6"/>
              <a:gd name="T33" fmla="*/ 0 h 3"/>
              <a:gd name="T34" fmla="*/ 6 w 6"/>
              <a:gd name="T35" fmla="*/ 0 h 3"/>
              <a:gd name="T36" fmla="*/ 6 w 6"/>
              <a:gd name="T37" fmla="*/ 0 h 3"/>
              <a:gd name="T38" fmla="*/ 6 w 6"/>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6" y="1"/>
                </a:moveTo>
                <a:lnTo>
                  <a:pt x="5" y="1"/>
                </a:lnTo>
                <a:lnTo>
                  <a:pt x="4" y="1"/>
                </a:lnTo>
                <a:lnTo>
                  <a:pt x="3" y="2"/>
                </a:lnTo>
                <a:lnTo>
                  <a:pt x="1" y="2"/>
                </a:lnTo>
                <a:lnTo>
                  <a:pt x="0" y="3"/>
                </a:lnTo>
                <a:lnTo>
                  <a:pt x="1" y="3"/>
                </a:lnTo>
                <a:lnTo>
                  <a:pt x="0" y="2"/>
                </a:lnTo>
                <a:lnTo>
                  <a:pt x="0" y="3"/>
                </a:lnTo>
                <a:lnTo>
                  <a:pt x="0" y="2"/>
                </a:lnTo>
                <a:lnTo>
                  <a:pt x="1" y="2"/>
                </a:lnTo>
                <a:lnTo>
                  <a:pt x="1" y="1"/>
                </a:lnTo>
                <a:lnTo>
                  <a:pt x="2" y="1"/>
                </a:lnTo>
                <a:lnTo>
                  <a:pt x="4" y="1"/>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90" name="Freeform 1893">
            <a:extLst>
              <a:ext uri="{FF2B5EF4-FFF2-40B4-BE49-F238E27FC236}">
                <a16:creationId xmlns:a16="http://schemas.microsoft.com/office/drawing/2014/main" id="{B69B16D6-2FA6-4B4C-A45F-5648769256F3}"/>
              </a:ext>
            </a:extLst>
          </xdr:cNvPr>
          <xdr:cNvSpPr>
            <a:spLocks/>
          </xdr:cNvSpPr>
        </xdr:nvSpPr>
        <xdr:spPr bwMode="auto">
          <a:xfrm>
            <a:off x="837" y="538"/>
            <a:ext cx="2" cy="1"/>
          </a:xfrm>
          <a:custGeom>
            <a:avLst/>
            <a:gdLst>
              <a:gd name="T0" fmla="*/ 2 w 2"/>
              <a:gd name="T1" fmla="*/ 0 h 1"/>
              <a:gd name="T2" fmla="*/ 1 w 2"/>
              <a:gd name="T3" fmla="*/ 1 h 1"/>
              <a:gd name="T4" fmla="*/ 1 w 2"/>
              <a:gd name="T5" fmla="*/ 0 h 1"/>
              <a:gd name="T6" fmla="*/ 1 w 2"/>
              <a:gd name="T7" fmla="*/ 1 h 1"/>
              <a:gd name="T8" fmla="*/ 0 w 2"/>
              <a:gd name="T9" fmla="*/ 1 h 1"/>
              <a:gd name="T10" fmla="*/ 0 w 2"/>
              <a:gd name="T11" fmla="*/ 1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1" y="1"/>
                </a:ln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50" name="Group 1909">
          <a:extLst>
            <a:ext uri="{FF2B5EF4-FFF2-40B4-BE49-F238E27FC236}">
              <a16:creationId xmlns:a16="http://schemas.microsoft.com/office/drawing/2014/main" id="{34BFF22B-CB5E-400C-B01E-1770444851BE}"/>
            </a:ext>
          </a:extLst>
        </xdr:cNvPr>
        <xdr:cNvGrpSpPr>
          <a:grpSpLocks/>
        </xdr:cNvGrpSpPr>
      </xdr:nvGrpSpPr>
      <xdr:grpSpPr bwMode="auto">
        <a:xfrm>
          <a:off x="6562725" y="5219700"/>
          <a:ext cx="0" cy="0"/>
          <a:chOff x="1001" y="636"/>
          <a:chExt cx="95" cy="40"/>
        </a:xfrm>
      </xdr:grpSpPr>
      <xdr:sp macro="" textlink="">
        <xdr:nvSpPr>
          <xdr:cNvPr id="634296" name="Freeform 1895">
            <a:extLst>
              <a:ext uri="{FF2B5EF4-FFF2-40B4-BE49-F238E27FC236}">
                <a16:creationId xmlns:a16="http://schemas.microsoft.com/office/drawing/2014/main" id="{BC9CAD05-F8F2-490F-8973-98C8104DC55C}"/>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297" name="Freeform 1896">
            <a:extLst>
              <a:ext uri="{FF2B5EF4-FFF2-40B4-BE49-F238E27FC236}">
                <a16:creationId xmlns:a16="http://schemas.microsoft.com/office/drawing/2014/main" id="{A24F7CFD-D78F-4C2B-87DD-EF3F4D4F4096}"/>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98" name="Freeform 1897">
            <a:extLst>
              <a:ext uri="{FF2B5EF4-FFF2-40B4-BE49-F238E27FC236}">
                <a16:creationId xmlns:a16="http://schemas.microsoft.com/office/drawing/2014/main" id="{AEDB532D-4CFE-4673-9117-208E92D6F297}"/>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99" name="Freeform 1898">
            <a:extLst>
              <a:ext uri="{FF2B5EF4-FFF2-40B4-BE49-F238E27FC236}">
                <a16:creationId xmlns:a16="http://schemas.microsoft.com/office/drawing/2014/main" id="{9F87ED21-E05B-4C09-8B90-64104327A4CC}"/>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00" name="Freeform 1899">
            <a:extLst>
              <a:ext uri="{FF2B5EF4-FFF2-40B4-BE49-F238E27FC236}">
                <a16:creationId xmlns:a16="http://schemas.microsoft.com/office/drawing/2014/main" id="{E1A6C10D-EFB6-4E8F-BB38-FABB09B650AC}"/>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01" name="Freeform 1900">
            <a:extLst>
              <a:ext uri="{FF2B5EF4-FFF2-40B4-BE49-F238E27FC236}">
                <a16:creationId xmlns:a16="http://schemas.microsoft.com/office/drawing/2014/main" id="{CFA01251-EB2A-4B8F-A29E-2503FFD7E05F}"/>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02" name="Freeform 1901">
            <a:extLst>
              <a:ext uri="{FF2B5EF4-FFF2-40B4-BE49-F238E27FC236}">
                <a16:creationId xmlns:a16="http://schemas.microsoft.com/office/drawing/2014/main" id="{F5A2DE38-0B6C-4396-A461-269FA07DB78B}"/>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03" name="Freeform 1902">
            <a:extLst>
              <a:ext uri="{FF2B5EF4-FFF2-40B4-BE49-F238E27FC236}">
                <a16:creationId xmlns:a16="http://schemas.microsoft.com/office/drawing/2014/main" id="{A66C34D0-7B11-4C6E-998C-9ADB66C77310}"/>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04" name="Freeform 1903">
            <a:extLst>
              <a:ext uri="{FF2B5EF4-FFF2-40B4-BE49-F238E27FC236}">
                <a16:creationId xmlns:a16="http://schemas.microsoft.com/office/drawing/2014/main" id="{2B2E9B23-BAC2-42F6-9B4D-5DA2E721A77B}"/>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05" name="Freeform 1904">
            <a:extLst>
              <a:ext uri="{FF2B5EF4-FFF2-40B4-BE49-F238E27FC236}">
                <a16:creationId xmlns:a16="http://schemas.microsoft.com/office/drawing/2014/main" id="{F52F6A51-39BF-49BB-9E25-D7CB1494E3F2}"/>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06" name="Freeform 1905">
            <a:extLst>
              <a:ext uri="{FF2B5EF4-FFF2-40B4-BE49-F238E27FC236}">
                <a16:creationId xmlns:a16="http://schemas.microsoft.com/office/drawing/2014/main" id="{20A313F2-AC21-4548-9043-EA4529CDD099}"/>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07" name="Freeform 1906">
            <a:extLst>
              <a:ext uri="{FF2B5EF4-FFF2-40B4-BE49-F238E27FC236}">
                <a16:creationId xmlns:a16="http://schemas.microsoft.com/office/drawing/2014/main" id="{7602A11B-159A-4F6A-BD0A-5A808D849C92}"/>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08" name="Freeform 1907">
            <a:extLst>
              <a:ext uri="{FF2B5EF4-FFF2-40B4-BE49-F238E27FC236}">
                <a16:creationId xmlns:a16="http://schemas.microsoft.com/office/drawing/2014/main" id="{4FE0BB02-BBDA-477A-AA88-2C97F9EDE0DA}"/>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309" name="Freeform 1908">
            <a:extLst>
              <a:ext uri="{FF2B5EF4-FFF2-40B4-BE49-F238E27FC236}">
                <a16:creationId xmlns:a16="http://schemas.microsoft.com/office/drawing/2014/main" id="{39B4FD6C-FEA0-4600-9C60-547F42086168}"/>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51" name="Group 1991">
          <a:extLst>
            <a:ext uri="{FF2B5EF4-FFF2-40B4-BE49-F238E27FC236}">
              <a16:creationId xmlns:a16="http://schemas.microsoft.com/office/drawing/2014/main" id="{20A32D05-0E08-40B6-9ED1-5BBE13F4687A}"/>
            </a:ext>
          </a:extLst>
        </xdr:cNvPr>
        <xdr:cNvGrpSpPr>
          <a:grpSpLocks/>
        </xdr:cNvGrpSpPr>
      </xdr:nvGrpSpPr>
      <xdr:grpSpPr bwMode="auto">
        <a:xfrm>
          <a:off x="6562725" y="5219700"/>
          <a:ext cx="0" cy="0"/>
          <a:chOff x="968" y="966"/>
          <a:chExt cx="128" cy="124"/>
        </a:xfrm>
      </xdr:grpSpPr>
      <xdr:sp macro="" textlink="">
        <xdr:nvSpPr>
          <xdr:cNvPr id="634229" name="Freeform 1924">
            <a:extLst>
              <a:ext uri="{FF2B5EF4-FFF2-40B4-BE49-F238E27FC236}">
                <a16:creationId xmlns:a16="http://schemas.microsoft.com/office/drawing/2014/main" id="{CC9123C4-C5A5-47FC-88EB-86AD10537BFD}"/>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230" name="Freeform 1925">
            <a:extLst>
              <a:ext uri="{FF2B5EF4-FFF2-40B4-BE49-F238E27FC236}">
                <a16:creationId xmlns:a16="http://schemas.microsoft.com/office/drawing/2014/main" id="{61DD2AEC-44D2-4EBC-A585-D141CCBC810B}"/>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31" name="Freeform 1926">
            <a:extLst>
              <a:ext uri="{FF2B5EF4-FFF2-40B4-BE49-F238E27FC236}">
                <a16:creationId xmlns:a16="http://schemas.microsoft.com/office/drawing/2014/main" id="{33B2D1E3-4B4F-46C4-85E7-A258A2CD2E67}"/>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32" name="Freeform 1927">
            <a:extLst>
              <a:ext uri="{FF2B5EF4-FFF2-40B4-BE49-F238E27FC236}">
                <a16:creationId xmlns:a16="http://schemas.microsoft.com/office/drawing/2014/main" id="{06B02198-9275-441B-A760-ABF6BBD8EC00}"/>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33" name="Freeform 1928">
            <a:extLst>
              <a:ext uri="{FF2B5EF4-FFF2-40B4-BE49-F238E27FC236}">
                <a16:creationId xmlns:a16="http://schemas.microsoft.com/office/drawing/2014/main" id="{CCA3B3CA-821A-416A-AF3E-C122ECB1C3CC}"/>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34" name="Freeform 1929">
            <a:extLst>
              <a:ext uri="{FF2B5EF4-FFF2-40B4-BE49-F238E27FC236}">
                <a16:creationId xmlns:a16="http://schemas.microsoft.com/office/drawing/2014/main" id="{365940AA-27D2-4C7E-A495-40758C657EBF}"/>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35" name="Freeform 1930">
            <a:extLst>
              <a:ext uri="{FF2B5EF4-FFF2-40B4-BE49-F238E27FC236}">
                <a16:creationId xmlns:a16="http://schemas.microsoft.com/office/drawing/2014/main" id="{CF6651BB-C92E-4D02-A10A-E8BE3A3224EE}"/>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36" name="Freeform 1931">
            <a:extLst>
              <a:ext uri="{FF2B5EF4-FFF2-40B4-BE49-F238E27FC236}">
                <a16:creationId xmlns:a16="http://schemas.microsoft.com/office/drawing/2014/main" id="{3710271D-3F1B-44FB-B45D-7FB9314E7D07}"/>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37" name="Freeform 1932">
            <a:extLst>
              <a:ext uri="{FF2B5EF4-FFF2-40B4-BE49-F238E27FC236}">
                <a16:creationId xmlns:a16="http://schemas.microsoft.com/office/drawing/2014/main" id="{41D6E1ED-F485-4C29-83B8-0BB48AFB578C}"/>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38" name="Freeform 1933">
            <a:extLst>
              <a:ext uri="{FF2B5EF4-FFF2-40B4-BE49-F238E27FC236}">
                <a16:creationId xmlns:a16="http://schemas.microsoft.com/office/drawing/2014/main" id="{510BBCC4-1055-4AD5-8C38-76F86FB99848}"/>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39" name="Freeform 1934">
            <a:extLst>
              <a:ext uri="{FF2B5EF4-FFF2-40B4-BE49-F238E27FC236}">
                <a16:creationId xmlns:a16="http://schemas.microsoft.com/office/drawing/2014/main" id="{857AB8BA-618F-4C65-914F-EC2334883F6D}"/>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40" name="Freeform 1935">
            <a:extLst>
              <a:ext uri="{FF2B5EF4-FFF2-40B4-BE49-F238E27FC236}">
                <a16:creationId xmlns:a16="http://schemas.microsoft.com/office/drawing/2014/main" id="{0906EF2F-7D91-4D66-A25F-DEAB34CE92CA}"/>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41" name="Freeform 1936">
            <a:extLst>
              <a:ext uri="{FF2B5EF4-FFF2-40B4-BE49-F238E27FC236}">
                <a16:creationId xmlns:a16="http://schemas.microsoft.com/office/drawing/2014/main" id="{A976BAE8-591A-427B-9AB3-801A26725A2A}"/>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42" name="Freeform 1937">
            <a:extLst>
              <a:ext uri="{FF2B5EF4-FFF2-40B4-BE49-F238E27FC236}">
                <a16:creationId xmlns:a16="http://schemas.microsoft.com/office/drawing/2014/main" id="{57140399-C487-4091-AE44-9F0B8C4CFA3B}"/>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43" name="Rectangle 1938">
            <a:extLst>
              <a:ext uri="{FF2B5EF4-FFF2-40B4-BE49-F238E27FC236}">
                <a16:creationId xmlns:a16="http://schemas.microsoft.com/office/drawing/2014/main" id="{8DC8FC77-6632-4D1E-974B-18E77BB35D51}"/>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4244" name="Freeform 1939">
            <a:extLst>
              <a:ext uri="{FF2B5EF4-FFF2-40B4-BE49-F238E27FC236}">
                <a16:creationId xmlns:a16="http://schemas.microsoft.com/office/drawing/2014/main" id="{BA543F5F-2074-4268-83E3-3633785EA371}"/>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45" name="Freeform 1940">
            <a:extLst>
              <a:ext uri="{FF2B5EF4-FFF2-40B4-BE49-F238E27FC236}">
                <a16:creationId xmlns:a16="http://schemas.microsoft.com/office/drawing/2014/main" id="{8C41C2B6-2BAF-4477-88A7-61E5F47DE945}"/>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46" name="Freeform 1941">
            <a:extLst>
              <a:ext uri="{FF2B5EF4-FFF2-40B4-BE49-F238E27FC236}">
                <a16:creationId xmlns:a16="http://schemas.microsoft.com/office/drawing/2014/main" id="{584CA08A-FB0F-4D29-9E92-68355F22B6F1}"/>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47" name="Freeform 1942">
            <a:extLst>
              <a:ext uri="{FF2B5EF4-FFF2-40B4-BE49-F238E27FC236}">
                <a16:creationId xmlns:a16="http://schemas.microsoft.com/office/drawing/2014/main" id="{2F1A77A3-7094-4349-AB16-68523BF457C2}"/>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48" name="Freeform 1943">
            <a:extLst>
              <a:ext uri="{FF2B5EF4-FFF2-40B4-BE49-F238E27FC236}">
                <a16:creationId xmlns:a16="http://schemas.microsoft.com/office/drawing/2014/main" id="{AB7EB9BC-74F3-44CA-80D8-2D288F125393}"/>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49" name="Freeform 1944">
            <a:extLst>
              <a:ext uri="{FF2B5EF4-FFF2-40B4-BE49-F238E27FC236}">
                <a16:creationId xmlns:a16="http://schemas.microsoft.com/office/drawing/2014/main" id="{DC4BFE1F-59AE-4B96-BD4F-1AD95F0F209F}"/>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50" name="Freeform 1945">
            <a:extLst>
              <a:ext uri="{FF2B5EF4-FFF2-40B4-BE49-F238E27FC236}">
                <a16:creationId xmlns:a16="http://schemas.microsoft.com/office/drawing/2014/main" id="{CAD1B2C6-2D89-4C51-A556-741E08712876}"/>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51" name="Freeform 1946">
            <a:extLst>
              <a:ext uri="{FF2B5EF4-FFF2-40B4-BE49-F238E27FC236}">
                <a16:creationId xmlns:a16="http://schemas.microsoft.com/office/drawing/2014/main" id="{C4671705-40C1-462D-A2F3-8F6EBCE670C8}"/>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52" name="Freeform 1947">
            <a:extLst>
              <a:ext uri="{FF2B5EF4-FFF2-40B4-BE49-F238E27FC236}">
                <a16:creationId xmlns:a16="http://schemas.microsoft.com/office/drawing/2014/main" id="{7DC74768-EFF7-4489-B7B7-D1E25923A40D}"/>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53" name="Freeform 1948">
            <a:extLst>
              <a:ext uri="{FF2B5EF4-FFF2-40B4-BE49-F238E27FC236}">
                <a16:creationId xmlns:a16="http://schemas.microsoft.com/office/drawing/2014/main" id="{38D43BC0-883F-4CCD-B936-04DC5F8B6DBE}"/>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54" name="Freeform 1949">
            <a:extLst>
              <a:ext uri="{FF2B5EF4-FFF2-40B4-BE49-F238E27FC236}">
                <a16:creationId xmlns:a16="http://schemas.microsoft.com/office/drawing/2014/main" id="{4E902CE3-38EE-4332-BD84-416E9719EB0B}"/>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55" name="Freeform 1950">
            <a:extLst>
              <a:ext uri="{FF2B5EF4-FFF2-40B4-BE49-F238E27FC236}">
                <a16:creationId xmlns:a16="http://schemas.microsoft.com/office/drawing/2014/main" id="{EF64E73A-B57E-4220-A758-7499483A68D6}"/>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56" name="Freeform 1951">
            <a:extLst>
              <a:ext uri="{FF2B5EF4-FFF2-40B4-BE49-F238E27FC236}">
                <a16:creationId xmlns:a16="http://schemas.microsoft.com/office/drawing/2014/main" id="{8E40F5C7-DE03-4C12-81D4-D0206547DE3A}"/>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57" name="Freeform 1952">
            <a:extLst>
              <a:ext uri="{FF2B5EF4-FFF2-40B4-BE49-F238E27FC236}">
                <a16:creationId xmlns:a16="http://schemas.microsoft.com/office/drawing/2014/main" id="{73EC5325-6127-40DF-A600-40AE9CB6363F}"/>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58" name="Freeform 1953">
            <a:extLst>
              <a:ext uri="{FF2B5EF4-FFF2-40B4-BE49-F238E27FC236}">
                <a16:creationId xmlns:a16="http://schemas.microsoft.com/office/drawing/2014/main" id="{7499AF3A-81D3-4E75-997F-2F6CCDF25068}"/>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59" name="Freeform 1954">
            <a:extLst>
              <a:ext uri="{FF2B5EF4-FFF2-40B4-BE49-F238E27FC236}">
                <a16:creationId xmlns:a16="http://schemas.microsoft.com/office/drawing/2014/main" id="{E703A2B7-EBAC-4CDA-AB30-8C4E9FC69F7B}"/>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60" name="Freeform 1955">
            <a:extLst>
              <a:ext uri="{FF2B5EF4-FFF2-40B4-BE49-F238E27FC236}">
                <a16:creationId xmlns:a16="http://schemas.microsoft.com/office/drawing/2014/main" id="{0B9AAF1A-B2A4-419B-8AEF-3719FA6B9631}"/>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61" name="Freeform 1956">
            <a:extLst>
              <a:ext uri="{FF2B5EF4-FFF2-40B4-BE49-F238E27FC236}">
                <a16:creationId xmlns:a16="http://schemas.microsoft.com/office/drawing/2014/main" id="{A52C6FFD-7182-4248-B248-1A6CD1DD0057}"/>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62" name="Freeform 1957">
            <a:extLst>
              <a:ext uri="{FF2B5EF4-FFF2-40B4-BE49-F238E27FC236}">
                <a16:creationId xmlns:a16="http://schemas.microsoft.com/office/drawing/2014/main" id="{0D79F4DE-2C7E-4C79-AD06-763C3FBFE88E}"/>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63" name="Freeform 1958">
            <a:extLst>
              <a:ext uri="{FF2B5EF4-FFF2-40B4-BE49-F238E27FC236}">
                <a16:creationId xmlns:a16="http://schemas.microsoft.com/office/drawing/2014/main" id="{3BE041CE-BC6A-4825-81CC-ECC50BAB126C}"/>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64" name="Freeform 1959">
            <a:extLst>
              <a:ext uri="{FF2B5EF4-FFF2-40B4-BE49-F238E27FC236}">
                <a16:creationId xmlns:a16="http://schemas.microsoft.com/office/drawing/2014/main" id="{C9D8B253-8DF6-4ACE-A130-38C0DEB7A11D}"/>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65" name="Freeform 1960">
            <a:extLst>
              <a:ext uri="{FF2B5EF4-FFF2-40B4-BE49-F238E27FC236}">
                <a16:creationId xmlns:a16="http://schemas.microsoft.com/office/drawing/2014/main" id="{3A8E2C92-EB01-43A2-8AC3-92EE3847F7E1}"/>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66" name="Freeform 1961">
            <a:extLst>
              <a:ext uri="{FF2B5EF4-FFF2-40B4-BE49-F238E27FC236}">
                <a16:creationId xmlns:a16="http://schemas.microsoft.com/office/drawing/2014/main" id="{2FC1E07C-77B1-43AE-A54D-9DB41632D356}"/>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67" name="Freeform 1962">
            <a:extLst>
              <a:ext uri="{FF2B5EF4-FFF2-40B4-BE49-F238E27FC236}">
                <a16:creationId xmlns:a16="http://schemas.microsoft.com/office/drawing/2014/main" id="{F005FBE1-7DCA-4B50-B54F-C6B606719381}"/>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68" name="Freeform 1963">
            <a:extLst>
              <a:ext uri="{FF2B5EF4-FFF2-40B4-BE49-F238E27FC236}">
                <a16:creationId xmlns:a16="http://schemas.microsoft.com/office/drawing/2014/main" id="{F923D0FC-ABBB-4124-985C-8D22A6A47560}"/>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69" name="Freeform 1964">
            <a:extLst>
              <a:ext uri="{FF2B5EF4-FFF2-40B4-BE49-F238E27FC236}">
                <a16:creationId xmlns:a16="http://schemas.microsoft.com/office/drawing/2014/main" id="{DB7504FF-AF93-4694-B6C7-E8696D707602}"/>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70" name="Freeform 1965">
            <a:extLst>
              <a:ext uri="{FF2B5EF4-FFF2-40B4-BE49-F238E27FC236}">
                <a16:creationId xmlns:a16="http://schemas.microsoft.com/office/drawing/2014/main" id="{0B9A7A58-BFE9-418A-A3DF-FB98FEEF925F}"/>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71" name="Freeform 1966">
            <a:extLst>
              <a:ext uri="{FF2B5EF4-FFF2-40B4-BE49-F238E27FC236}">
                <a16:creationId xmlns:a16="http://schemas.microsoft.com/office/drawing/2014/main" id="{B8E1B9DB-C340-4CD7-92A5-C307112B8E0C}"/>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72" name="Freeform 1967">
            <a:extLst>
              <a:ext uri="{FF2B5EF4-FFF2-40B4-BE49-F238E27FC236}">
                <a16:creationId xmlns:a16="http://schemas.microsoft.com/office/drawing/2014/main" id="{9F1086D1-9D57-4152-9153-8E1BEC315D0D}"/>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73" name="Freeform 1968">
            <a:extLst>
              <a:ext uri="{FF2B5EF4-FFF2-40B4-BE49-F238E27FC236}">
                <a16:creationId xmlns:a16="http://schemas.microsoft.com/office/drawing/2014/main" id="{3C6BCE24-880F-4825-B7F4-F99989C8A5C4}"/>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74" name="Freeform 1969">
            <a:extLst>
              <a:ext uri="{FF2B5EF4-FFF2-40B4-BE49-F238E27FC236}">
                <a16:creationId xmlns:a16="http://schemas.microsoft.com/office/drawing/2014/main" id="{01EEFE04-0EC5-4D14-B61E-E8EE61E9349F}"/>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75" name="Freeform 1970">
            <a:extLst>
              <a:ext uri="{FF2B5EF4-FFF2-40B4-BE49-F238E27FC236}">
                <a16:creationId xmlns:a16="http://schemas.microsoft.com/office/drawing/2014/main" id="{F1EE6A5F-3F63-4C98-9B2D-37D6FB9A5648}"/>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76" name="Freeform 1971">
            <a:extLst>
              <a:ext uri="{FF2B5EF4-FFF2-40B4-BE49-F238E27FC236}">
                <a16:creationId xmlns:a16="http://schemas.microsoft.com/office/drawing/2014/main" id="{C6F6C766-3D0C-4B99-81A3-1114146C2723}"/>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77" name="Freeform 1972">
            <a:extLst>
              <a:ext uri="{FF2B5EF4-FFF2-40B4-BE49-F238E27FC236}">
                <a16:creationId xmlns:a16="http://schemas.microsoft.com/office/drawing/2014/main" id="{FD214D64-226D-4F4C-950C-E2C9380815A4}"/>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78" name="Freeform 1973">
            <a:extLst>
              <a:ext uri="{FF2B5EF4-FFF2-40B4-BE49-F238E27FC236}">
                <a16:creationId xmlns:a16="http://schemas.microsoft.com/office/drawing/2014/main" id="{2BF216E0-479D-4B83-A6ED-FCF56E18F1A5}"/>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79" name="Freeform 1974">
            <a:extLst>
              <a:ext uri="{FF2B5EF4-FFF2-40B4-BE49-F238E27FC236}">
                <a16:creationId xmlns:a16="http://schemas.microsoft.com/office/drawing/2014/main" id="{29420399-D69F-4A76-9ED4-ADE3AF4F569D}"/>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80" name="Freeform 1975">
            <a:extLst>
              <a:ext uri="{FF2B5EF4-FFF2-40B4-BE49-F238E27FC236}">
                <a16:creationId xmlns:a16="http://schemas.microsoft.com/office/drawing/2014/main" id="{10364DD5-E60B-45E9-9ADC-1AB38DA0D6EE}"/>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81" name="Freeform 1976">
            <a:extLst>
              <a:ext uri="{FF2B5EF4-FFF2-40B4-BE49-F238E27FC236}">
                <a16:creationId xmlns:a16="http://schemas.microsoft.com/office/drawing/2014/main" id="{6DA708FC-8F74-41C9-BA42-0D76C463C22A}"/>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82" name="Freeform 1977">
            <a:extLst>
              <a:ext uri="{FF2B5EF4-FFF2-40B4-BE49-F238E27FC236}">
                <a16:creationId xmlns:a16="http://schemas.microsoft.com/office/drawing/2014/main" id="{D8D508DB-EA2D-46EC-93A8-46274DC03877}"/>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83" name="Freeform 1978">
            <a:extLst>
              <a:ext uri="{FF2B5EF4-FFF2-40B4-BE49-F238E27FC236}">
                <a16:creationId xmlns:a16="http://schemas.microsoft.com/office/drawing/2014/main" id="{EFC08100-FE9B-43D8-91D5-F8D06876D548}"/>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84" name="Freeform 1979">
            <a:extLst>
              <a:ext uri="{FF2B5EF4-FFF2-40B4-BE49-F238E27FC236}">
                <a16:creationId xmlns:a16="http://schemas.microsoft.com/office/drawing/2014/main" id="{87BAB3FA-D63A-4291-B290-E9C53E805F29}"/>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85" name="Freeform 1980">
            <a:extLst>
              <a:ext uri="{FF2B5EF4-FFF2-40B4-BE49-F238E27FC236}">
                <a16:creationId xmlns:a16="http://schemas.microsoft.com/office/drawing/2014/main" id="{117B0D49-EDB4-4EA2-8EBB-F59FBBF6B961}"/>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86" name="Freeform 1981">
            <a:extLst>
              <a:ext uri="{FF2B5EF4-FFF2-40B4-BE49-F238E27FC236}">
                <a16:creationId xmlns:a16="http://schemas.microsoft.com/office/drawing/2014/main" id="{C507ED8C-B0B9-4654-BB52-3CBC0832AB48}"/>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87" name="Freeform 1982">
            <a:extLst>
              <a:ext uri="{FF2B5EF4-FFF2-40B4-BE49-F238E27FC236}">
                <a16:creationId xmlns:a16="http://schemas.microsoft.com/office/drawing/2014/main" id="{F6F23AB3-A250-45E9-9791-92201EA449E2}"/>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88" name="Freeform 1983">
            <a:extLst>
              <a:ext uri="{FF2B5EF4-FFF2-40B4-BE49-F238E27FC236}">
                <a16:creationId xmlns:a16="http://schemas.microsoft.com/office/drawing/2014/main" id="{BF07874D-450E-4338-9E9B-5904830B949C}"/>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89" name="Freeform 1984">
            <a:extLst>
              <a:ext uri="{FF2B5EF4-FFF2-40B4-BE49-F238E27FC236}">
                <a16:creationId xmlns:a16="http://schemas.microsoft.com/office/drawing/2014/main" id="{D47BCC9F-315A-4193-A105-4BDEBF554400}"/>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90" name="Freeform 1985">
            <a:extLst>
              <a:ext uri="{FF2B5EF4-FFF2-40B4-BE49-F238E27FC236}">
                <a16:creationId xmlns:a16="http://schemas.microsoft.com/office/drawing/2014/main" id="{1550AA32-B5B7-4E21-8003-B71A344F7450}"/>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91" name="Freeform 1986">
            <a:extLst>
              <a:ext uri="{FF2B5EF4-FFF2-40B4-BE49-F238E27FC236}">
                <a16:creationId xmlns:a16="http://schemas.microsoft.com/office/drawing/2014/main" id="{6E0DE3B0-2D33-42CC-BF8B-8C6CC1760906}"/>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92" name="Freeform 1987">
            <a:extLst>
              <a:ext uri="{FF2B5EF4-FFF2-40B4-BE49-F238E27FC236}">
                <a16:creationId xmlns:a16="http://schemas.microsoft.com/office/drawing/2014/main" id="{CE4FB231-557C-447A-8A85-A34908D8521C}"/>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93" name="Freeform 1988">
            <a:extLst>
              <a:ext uri="{FF2B5EF4-FFF2-40B4-BE49-F238E27FC236}">
                <a16:creationId xmlns:a16="http://schemas.microsoft.com/office/drawing/2014/main" id="{B110640D-F7E3-4B3D-9382-CF5916424D45}"/>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94" name="Freeform 1989">
            <a:extLst>
              <a:ext uri="{FF2B5EF4-FFF2-40B4-BE49-F238E27FC236}">
                <a16:creationId xmlns:a16="http://schemas.microsoft.com/office/drawing/2014/main" id="{DC7C43BF-346B-48AD-840B-C4025F9C4EE1}"/>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95" name="Freeform 1990">
            <a:extLst>
              <a:ext uri="{FF2B5EF4-FFF2-40B4-BE49-F238E27FC236}">
                <a16:creationId xmlns:a16="http://schemas.microsoft.com/office/drawing/2014/main" id="{B2808081-4BA1-4D0B-84B9-761C33F696C3}"/>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52" name="Group 2044">
          <a:extLst>
            <a:ext uri="{FF2B5EF4-FFF2-40B4-BE49-F238E27FC236}">
              <a16:creationId xmlns:a16="http://schemas.microsoft.com/office/drawing/2014/main" id="{9F46667B-C3E0-4910-AF27-D3A1A05BF119}"/>
            </a:ext>
          </a:extLst>
        </xdr:cNvPr>
        <xdr:cNvGrpSpPr>
          <a:grpSpLocks/>
        </xdr:cNvGrpSpPr>
      </xdr:nvGrpSpPr>
      <xdr:grpSpPr bwMode="auto">
        <a:xfrm>
          <a:off x="6562725" y="5219700"/>
          <a:ext cx="0" cy="0"/>
          <a:chOff x="967" y="538"/>
          <a:chExt cx="243" cy="96"/>
        </a:xfrm>
      </xdr:grpSpPr>
      <xdr:sp macro="" textlink="">
        <xdr:nvSpPr>
          <xdr:cNvPr id="634177" name="Freeform 1992">
            <a:extLst>
              <a:ext uri="{FF2B5EF4-FFF2-40B4-BE49-F238E27FC236}">
                <a16:creationId xmlns:a16="http://schemas.microsoft.com/office/drawing/2014/main" id="{0AAA5130-F707-4A85-9486-4BAF7C8D4620}"/>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178" name="Freeform 1993">
            <a:extLst>
              <a:ext uri="{FF2B5EF4-FFF2-40B4-BE49-F238E27FC236}">
                <a16:creationId xmlns:a16="http://schemas.microsoft.com/office/drawing/2014/main" id="{898BFE81-3327-4FC6-8826-EEE5D7ABCA8F}"/>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79" name="Freeform 1994">
            <a:extLst>
              <a:ext uri="{FF2B5EF4-FFF2-40B4-BE49-F238E27FC236}">
                <a16:creationId xmlns:a16="http://schemas.microsoft.com/office/drawing/2014/main" id="{2A8A4F98-67E0-427C-8702-AF28358AE856}"/>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80" name="Freeform 1995">
            <a:extLst>
              <a:ext uri="{FF2B5EF4-FFF2-40B4-BE49-F238E27FC236}">
                <a16:creationId xmlns:a16="http://schemas.microsoft.com/office/drawing/2014/main" id="{ED806A35-7401-4899-A5FA-79E231A9FE9C}"/>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81" name="Freeform 1996">
            <a:extLst>
              <a:ext uri="{FF2B5EF4-FFF2-40B4-BE49-F238E27FC236}">
                <a16:creationId xmlns:a16="http://schemas.microsoft.com/office/drawing/2014/main" id="{61F8331F-3BFA-4BD5-8564-9CE3DE37988B}"/>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82" name="Freeform 1997">
            <a:extLst>
              <a:ext uri="{FF2B5EF4-FFF2-40B4-BE49-F238E27FC236}">
                <a16:creationId xmlns:a16="http://schemas.microsoft.com/office/drawing/2014/main" id="{8C3F0EA3-89EF-4FC1-8055-AF1A61B8D326}"/>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83" name="Rectangle 1998">
            <a:extLst>
              <a:ext uri="{FF2B5EF4-FFF2-40B4-BE49-F238E27FC236}">
                <a16:creationId xmlns:a16="http://schemas.microsoft.com/office/drawing/2014/main" id="{7294A42D-117C-4E08-B380-ABD91C8A8F5F}"/>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4184" name="Freeform 1999">
            <a:extLst>
              <a:ext uri="{FF2B5EF4-FFF2-40B4-BE49-F238E27FC236}">
                <a16:creationId xmlns:a16="http://schemas.microsoft.com/office/drawing/2014/main" id="{D279872A-784C-4DAE-AF7F-ACF887FFBFE2}"/>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85" name="Freeform 2000">
            <a:extLst>
              <a:ext uri="{FF2B5EF4-FFF2-40B4-BE49-F238E27FC236}">
                <a16:creationId xmlns:a16="http://schemas.microsoft.com/office/drawing/2014/main" id="{0E27A31F-A6BF-41B6-BBD6-3C129CAE88F6}"/>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86" name="Freeform 2001">
            <a:extLst>
              <a:ext uri="{FF2B5EF4-FFF2-40B4-BE49-F238E27FC236}">
                <a16:creationId xmlns:a16="http://schemas.microsoft.com/office/drawing/2014/main" id="{0347D08C-2DB1-4F8B-A97D-363F83AF183F}"/>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87" name="Freeform 2002">
            <a:extLst>
              <a:ext uri="{FF2B5EF4-FFF2-40B4-BE49-F238E27FC236}">
                <a16:creationId xmlns:a16="http://schemas.microsoft.com/office/drawing/2014/main" id="{422E5A1A-6770-4AB7-B32A-06EFE7393D76}"/>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88" name="Freeform 2003">
            <a:extLst>
              <a:ext uri="{FF2B5EF4-FFF2-40B4-BE49-F238E27FC236}">
                <a16:creationId xmlns:a16="http://schemas.microsoft.com/office/drawing/2014/main" id="{CB237450-0C78-4033-B1F7-FED456464CEB}"/>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89" name="Freeform 2004">
            <a:extLst>
              <a:ext uri="{FF2B5EF4-FFF2-40B4-BE49-F238E27FC236}">
                <a16:creationId xmlns:a16="http://schemas.microsoft.com/office/drawing/2014/main" id="{93641E59-1F17-4046-BB7A-F7446778007F}"/>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90" name="Freeform 2005">
            <a:extLst>
              <a:ext uri="{FF2B5EF4-FFF2-40B4-BE49-F238E27FC236}">
                <a16:creationId xmlns:a16="http://schemas.microsoft.com/office/drawing/2014/main" id="{9F13512D-3E6F-435D-9CAC-6CE30B945536}"/>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91" name="Freeform 2006">
            <a:extLst>
              <a:ext uri="{FF2B5EF4-FFF2-40B4-BE49-F238E27FC236}">
                <a16:creationId xmlns:a16="http://schemas.microsoft.com/office/drawing/2014/main" id="{FE3788F3-67F8-4BAD-B2D0-EEBF7F5DA7FA}"/>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92" name="Freeform 2007">
            <a:extLst>
              <a:ext uri="{FF2B5EF4-FFF2-40B4-BE49-F238E27FC236}">
                <a16:creationId xmlns:a16="http://schemas.microsoft.com/office/drawing/2014/main" id="{AC58D77B-8B4D-465B-8314-956F7CFEEAE7}"/>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93" name="Freeform 2008">
            <a:extLst>
              <a:ext uri="{FF2B5EF4-FFF2-40B4-BE49-F238E27FC236}">
                <a16:creationId xmlns:a16="http://schemas.microsoft.com/office/drawing/2014/main" id="{D1819916-67F7-44B5-9585-F6215062A245}"/>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94" name="Freeform 2009">
            <a:extLst>
              <a:ext uri="{FF2B5EF4-FFF2-40B4-BE49-F238E27FC236}">
                <a16:creationId xmlns:a16="http://schemas.microsoft.com/office/drawing/2014/main" id="{85291682-7398-44D9-BDEF-C1D3C615AF26}"/>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95" name="Freeform 2010">
            <a:extLst>
              <a:ext uri="{FF2B5EF4-FFF2-40B4-BE49-F238E27FC236}">
                <a16:creationId xmlns:a16="http://schemas.microsoft.com/office/drawing/2014/main" id="{EE2BD442-7816-4F30-9FDA-1EE09E456BB3}"/>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96" name="Freeform 2011">
            <a:extLst>
              <a:ext uri="{FF2B5EF4-FFF2-40B4-BE49-F238E27FC236}">
                <a16:creationId xmlns:a16="http://schemas.microsoft.com/office/drawing/2014/main" id="{870165C6-B261-4B2D-AD92-F0284204545F}"/>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97" name="Freeform 2012">
            <a:extLst>
              <a:ext uri="{FF2B5EF4-FFF2-40B4-BE49-F238E27FC236}">
                <a16:creationId xmlns:a16="http://schemas.microsoft.com/office/drawing/2014/main" id="{B42C5AE4-11CA-47BA-8B58-02A954F1AF78}"/>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98" name="Freeform 2013">
            <a:extLst>
              <a:ext uri="{FF2B5EF4-FFF2-40B4-BE49-F238E27FC236}">
                <a16:creationId xmlns:a16="http://schemas.microsoft.com/office/drawing/2014/main" id="{EE215A39-E290-4819-9F4F-DA0CE0225564}"/>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99" name="Freeform 2014">
            <a:extLst>
              <a:ext uri="{FF2B5EF4-FFF2-40B4-BE49-F238E27FC236}">
                <a16:creationId xmlns:a16="http://schemas.microsoft.com/office/drawing/2014/main" id="{B7CB590D-0B2B-44FA-9E92-A447D97BBE0B}"/>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00" name="Freeform 2015">
            <a:extLst>
              <a:ext uri="{FF2B5EF4-FFF2-40B4-BE49-F238E27FC236}">
                <a16:creationId xmlns:a16="http://schemas.microsoft.com/office/drawing/2014/main" id="{7DD9214D-99AF-4148-AACC-B69EE6FACD0B}"/>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01" name="Freeform 2016">
            <a:extLst>
              <a:ext uri="{FF2B5EF4-FFF2-40B4-BE49-F238E27FC236}">
                <a16:creationId xmlns:a16="http://schemas.microsoft.com/office/drawing/2014/main" id="{12AE7B37-EBEE-498B-9499-53A975EF30BA}"/>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02" name="Freeform 2017">
            <a:extLst>
              <a:ext uri="{FF2B5EF4-FFF2-40B4-BE49-F238E27FC236}">
                <a16:creationId xmlns:a16="http://schemas.microsoft.com/office/drawing/2014/main" id="{CD573E01-A2B5-408B-8F1B-9F976A50C9A7}"/>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03" name="Freeform 2018">
            <a:extLst>
              <a:ext uri="{FF2B5EF4-FFF2-40B4-BE49-F238E27FC236}">
                <a16:creationId xmlns:a16="http://schemas.microsoft.com/office/drawing/2014/main" id="{5DF7B375-05D9-4DD6-B388-45D30435307E}"/>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04" name="Freeform 2019">
            <a:extLst>
              <a:ext uri="{FF2B5EF4-FFF2-40B4-BE49-F238E27FC236}">
                <a16:creationId xmlns:a16="http://schemas.microsoft.com/office/drawing/2014/main" id="{7625CDD8-9813-4E80-A713-BD04F8460FF2}"/>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05" name="Freeform 2020">
            <a:extLst>
              <a:ext uri="{FF2B5EF4-FFF2-40B4-BE49-F238E27FC236}">
                <a16:creationId xmlns:a16="http://schemas.microsoft.com/office/drawing/2014/main" id="{5AE0F1D5-DA26-40CE-8C48-4F5C5A543877}"/>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06" name="Freeform 2021">
            <a:extLst>
              <a:ext uri="{FF2B5EF4-FFF2-40B4-BE49-F238E27FC236}">
                <a16:creationId xmlns:a16="http://schemas.microsoft.com/office/drawing/2014/main" id="{84042E8A-B068-40D2-AD7A-8B13F4893F1E}"/>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07" name="Freeform 2022">
            <a:extLst>
              <a:ext uri="{FF2B5EF4-FFF2-40B4-BE49-F238E27FC236}">
                <a16:creationId xmlns:a16="http://schemas.microsoft.com/office/drawing/2014/main" id="{E5C98451-4F09-4B67-8115-1316A5B1ABD8}"/>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08" name="Freeform 2023">
            <a:extLst>
              <a:ext uri="{FF2B5EF4-FFF2-40B4-BE49-F238E27FC236}">
                <a16:creationId xmlns:a16="http://schemas.microsoft.com/office/drawing/2014/main" id="{D10735B1-31BF-48F7-83DB-251DB894E0B1}"/>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09" name="Freeform 2024">
            <a:extLst>
              <a:ext uri="{FF2B5EF4-FFF2-40B4-BE49-F238E27FC236}">
                <a16:creationId xmlns:a16="http://schemas.microsoft.com/office/drawing/2014/main" id="{ED680E02-AFCF-45F6-89A2-DC1A9C4B91CF}"/>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10" name="Freeform 2025">
            <a:extLst>
              <a:ext uri="{FF2B5EF4-FFF2-40B4-BE49-F238E27FC236}">
                <a16:creationId xmlns:a16="http://schemas.microsoft.com/office/drawing/2014/main" id="{EC037C5F-95C8-4BC9-AFA3-91922B8C5D3F}"/>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11" name="Freeform 2026">
            <a:extLst>
              <a:ext uri="{FF2B5EF4-FFF2-40B4-BE49-F238E27FC236}">
                <a16:creationId xmlns:a16="http://schemas.microsoft.com/office/drawing/2014/main" id="{E79FA8B4-5447-40F6-A70A-058B03E0342C}"/>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12" name="Freeform 2027">
            <a:extLst>
              <a:ext uri="{FF2B5EF4-FFF2-40B4-BE49-F238E27FC236}">
                <a16:creationId xmlns:a16="http://schemas.microsoft.com/office/drawing/2014/main" id="{84865524-55E7-4031-9EC8-786F93667296}"/>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13" name="Freeform 2028">
            <a:extLst>
              <a:ext uri="{FF2B5EF4-FFF2-40B4-BE49-F238E27FC236}">
                <a16:creationId xmlns:a16="http://schemas.microsoft.com/office/drawing/2014/main" id="{A86723E2-1E4D-4537-92E7-839978D776B2}"/>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14" name="Freeform 2029">
            <a:extLst>
              <a:ext uri="{FF2B5EF4-FFF2-40B4-BE49-F238E27FC236}">
                <a16:creationId xmlns:a16="http://schemas.microsoft.com/office/drawing/2014/main" id="{4F121033-EF6D-4049-AC29-8F0B365C6E81}"/>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15" name="Freeform 2030">
            <a:extLst>
              <a:ext uri="{FF2B5EF4-FFF2-40B4-BE49-F238E27FC236}">
                <a16:creationId xmlns:a16="http://schemas.microsoft.com/office/drawing/2014/main" id="{B737BC61-4000-44D2-8429-B7E1B3362EA3}"/>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16" name="Freeform 2031">
            <a:extLst>
              <a:ext uri="{FF2B5EF4-FFF2-40B4-BE49-F238E27FC236}">
                <a16:creationId xmlns:a16="http://schemas.microsoft.com/office/drawing/2014/main" id="{ED2B302C-CFBA-4F6E-A6E7-474B057227A9}"/>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17" name="Freeform 2032">
            <a:extLst>
              <a:ext uri="{FF2B5EF4-FFF2-40B4-BE49-F238E27FC236}">
                <a16:creationId xmlns:a16="http://schemas.microsoft.com/office/drawing/2014/main" id="{8E9F3596-D033-4FF4-8F81-E160B5C4611F}"/>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18" name="Freeform 2033">
            <a:extLst>
              <a:ext uri="{FF2B5EF4-FFF2-40B4-BE49-F238E27FC236}">
                <a16:creationId xmlns:a16="http://schemas.microsoft.com/office/drawing/2014/main" id="{58E933E4-B8D5-4650-A26F-AACD6F9A84C7}"/>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19" name="Freeform 2034">
            <a:extLst>
              <a:ext uri="{FF2B5EF4-FFF2-40B4-BE49-F238E27FC236}">
                <a16:creationId xmlns:a16="http://schemas.microsoft.com/office/drawing/2014/main" id="{A0A05C5B-EBF2-4B00-8D3C-0A0E7AF5884E}"/>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20" name="Freeform 2035">
            <a:extLst>
              <a:ext uri="{FF2B5EF4-FFF2-40B4-BE49-F238E27FC236}">
                <a16:creationId xmlns:a16="http://schemas.microsoft.com/office/drawing/2014/main" id="{6CB7F039-8A30-4E75-AC42-6F3821513A74}"/>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21" name="Freeform 2036">
            <a:extLst>
              <a:ext uri="{FF2B5EF4-FFF2-40B4-BE49-F238E27FC236}">
                <a16:creationId xmlns:a16="http://schemas.microsoft.com/office/drawing/2014/main" id="{C9B7F92E-6301-4345-89FC-287286618AC5}"/>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22" name="Freeform 2037">
            <a:extLst>
              <a:ext uri="{FF2B5EF4-FFF2-40B4-BE49-F238E27FC236}">
                <a16:creationId xmlns:a16="http://schemas.microsoft.com/office/drawing/2014/main" id="{2BB6D924-9B63-4A4F-91F8-83852E9AAB7E}"/>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23" name="Freeform 2038">
            <a:extLst>
              <a:ext uri="{FF2B5EF4-FFF2-40B4-BE49-F238E27FC236}">
                <a16:creationId xmlns:a16="http://schemas.microsoft.com/office/drawing/2014/main" id="{7399FBBE-167B-4D81-92FC-F405B983C133}"/>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24" name="Freeform 2039">
            <a:extLst>
              <a:ext uri="{FF2B5EF4-FFF2-40B4-BE49-F238E27FC236}">
                <a16:creationId xmlns:a16="http://schemas.microsoft.com/office/drawing/2014/main" id="{CF7689BE-4EE5-4280-80D5-AE1C4BA65519}"/>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25" name="Freeform 2040">
            <a:extLst>
              <a:ext uri="{FF2B5EF4-FFF2-40B4-BE49-F238E27FC236}">
                <a16:creationId xmlns:a16="http://schemas.microsoft.com/office/drawing/2014/main" id="{082CEC1C-16C4-42FA-B580-88A7ABC1332B}"/>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26" name="Freeform 2041">
            <a:extLst>
              <a:ext uri="{FF2B5EF4-FFF2-40B4-BE49-F238E27FC236}">
                <a16:creationId xmlns:a16="http://schemas.microsoft.com/office/drawing/2014/main" id="{162ACB45-EA72-42AF-ADD7-81D541676842}"/>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27" name="Freeform 2042">
            <a:extLst>
              <a:ext uri="{FF2B5EF4-FFF2-40B4-BE49-F238E27FC236}">
                <a16:creationId xmlns:a16="http://schemas.microsoft.com/office/drawing/2014/main" id="{1867290C-EF71-42C2-B7AB-6613805B8DF6}"/>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228" name="Freeform 2043">
            <a:extLst>
              <a:ext uri="{FF2B5EF4-FFF2-40B4-BE49-F238E27FC236}">
                <a16:creationId xmlns:a16="http://schemas.microsoft.com/office/drawing/2014/main" id="{6FC851F0-26F7-4512-9B41-64121401412D}"/>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53" name="Group 2047">
          <a:extLst>
            <a:ext uri="{FF2B5EF4-FFF2-40B4-BE49-F238E27FC236}">
              <a16:creationId xmlns:a16="http://schemas.microsoft.com/office/drawing/2014/main" id="{9BED7083-D03E-4592-A007-595C50BC3007}"/>
            </a:ext>
          </a:extLst>
        </xdr:cNvPr>
        <xdr:cNvGrpSpPr>
          <a:grpSpLocks/>
        </xdr:cNvGrpSpPr>
      </xdr:nvGrpSpPr>
      <xdr:grpSpPr bwMode="auto">
        <a:xfrm>
          <a:off x="6562725" y="5219700"/>
          <a:ext cx="0" cy="0"/>
          <a:chOff x="1021" y="700"/>
          <a:chExt cx="143" cy="91"/>
        </a:xfrm>
      </xdr:grpSpPr>
      <xdr:sp macro="" textlink="">
        <xdr:nvSpPr>
          <xdr:cNvPr id="634175" name="Freeform 2045">
            <a:extLst>
              <a:ext uri="{FF2B5EF4-FFF2-40B4-BE49-F238E27FC236}">
                <a16:creationId xmlns:a16="http://schemas.microsoft.com/office/drawing/2014/main" id="{8773E15E-72E8-47DA-8171-89EB3C2AE1A7}"/>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176" name="Freeform 2046">
            <a:extLst>
              <a:ext uri="{FF2B5EF4-FFF2-40B4-BE49-F238E27FC236}">
                <a16:creationId xmlns:a16="http://schemas.microsoft.com/office/drawing/2014/main" id="{E1A892E4-F2BA-48A4-B978-81AAA1C0F79B}"/>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54" name="Group 2050">
          <a:extLst>
            <a:ext uri="{FF2B5EF4-FFF2-40B4-BE49-F238E27FC236}">
              <a16:creationId xmlns:a16="http://schemas.microsoft.com/office/drawing/2014/main" id="{748EF474-B929-4E19-AB59-E717DEEFF9BD}"/>
            </a:ext>
          </a:extLst>
        </xdr:cNvPr>
        <xdr:cNvGrpSpPr>
          <a:grpSpLocks/>
        </xdr:cNvGrpSpPr>
      </xdr:nvGrpSpPr>
      <xdr:grpSpPr bwMode="auto">
        <a:xfrm>
          <a:off x="6562725" y="6162675"/>
          <a:ext cx="0" cy="0"/>
          <a:chOff x="887" y="725"/>
          <a:chExt cx="148" cy="107"/>
        </a:xfrm>
      </xdr:grpSpPr>
      <xdr:sp macro="" textlink="">
        <xdr:nvSpPr>
          <xdr:cNvPr id="634173" name="Freeform 2048">
            <a:extLst>
              <a:ext uri="{FF2B5EF4-FFF2-40B4-BE49-F238E27FC236}">
                <a16:creationId xmlns:a16="http://schemas.microsoft.com/office/drawing/2014/main" id="{584A9AA3-EDB4-439B-AC62-F57E2E66E0C1}"/>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174" name="Freeform 2049">
            <a:extLst>
              <a:ext uri="{FF2B5EF4-FFF2-40B4-BE49-F238E27FC236}">
                <a16:creationId xmlns:a16="http://schemas.microsoft.com/office/drawing/2014/main" id="{AE154123-0DDB-4D81-8D34-164DD4642F53}"/>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626455" name="Group 2062">
          <a:extLst>
            <a:ext uri="{FF2B5EF4-FFF2-40B4-BE49-F238E27FC236}">
              <a16:creationId xmlns:a16="http://schemas.microsoft.com/office/drawing/2014/main" id="{BC10B43F-A8C7-46D6-B07A-06DDB86BADDE}"/>
            </a:ext>
          </a:extLst>
        </xdr:cNvPr>
        <xdr:cNvGrpSpPr>
          <a:grpSpLocks/>
        </xdr:cNvGrpSpPr>
      </xdr:nvGrpSpPr>
      <xdr:grpSpPr bwMode="auto">
        <a:xfrm>
          <a:off x="5391150" y="6162675"/>
          <a:ext cx="1171575" cy="0"/>
          <a:chOff x="605" y="794"/>
          <a:chExt cx="214" cy="179"/>
        </a:xfrm>
      </xdr:grpSpPr>
      <xdr:sp macro="" textlink="">
        <xdr:nvSpPr>
          <xdr:cNvPr id="634162" name="Freeform 2051">
            <a:extLst>
              <a:ext uri="{FF2B5EF4-FFF2-40B4-BE49-F238E27FC236}">
                <a16:creationId xmlns:a16="http://schemas.microsoft.com/office/drawing/2014/main" id="{8E3FDB4A-D143-44AD-B978-8C2DA8E02EA2}"/>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163" name="Freeform 2052">
            <a:extLst>
              <a:ext uri="{FF2B5EF4-FFF2-40B4-BE49-F238E27FC236}">
                <a16:creationId xmlns:a16="http://schemas.microsoft.com/office/drawing/2014/main" id="{25F19A26-CDA6-4D0C-9E07-7299F6063C6D}"/>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64" name="Freeform 2053">
            <a:extLst>
              <a:ext uri="{FF2B5EF4-FFF2-40B4-BE49-F238E27FC236}">
                <a16:creationId xmlns:a16="http://schemas.microsoft.com/office/drawing/2014/main" id="{F35610C9-3F87-4660-BB5C-95FE4AB779A4}"/>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65" name="Freeform 2054">
            <a:extLst>
              <a:ext uri="{FF2B5EF4-FFF2-40B4-BE49-F238E27FC236}">
                <a16:creationId xmlns:a16="http://schemas.microsoft.com/office/drawing/2014/main" id="{1E75E10B-3932-498F-9B1A-4AA9970F6B02}"/>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66" name="Freeform 2055">
            <a:extLst>
              <a:ext uri="{FF2B5EF4-FFF2-40B4-BE49-F238E27FC236}">
                <a16:creationId xmlns:a16="http://schemas.microsoft.com/office/drawing/2014/main" id="{09B57CF1-9CD0-4EF0-8B5E-7FC3C38AA683}"/>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67" name="Freeform 2056">
            <a:extLst>
              <a:ext uri="{FF2B5EF4-FFF2-40B4-BE49-F238E27FC236}">
                <a16:creationId xmlns:a16="http://schemas.microsoft.com/office/drawing/2014/main" id="{89E33E89-F973-4DD5-B498-C03E154693E7}"/>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68" name="Freeform 2057">
            <a:extLst>
              <a:ext uri="{FF2B5EF4-FFF2-40B4-BE49-F238E27FC236}">
                <a16:creationId xmlns:a16="http://schemas.microsoft.com/office/drawing/2014/main" id="{A53B4F5D-E8C0-455E-8F0F-74F34EBCEF1A}"/>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69" name="Freeform 2058">
            <a:extLst>
              <a:ext uri="{FF2B5EF4-FFF2-40B4-BE49-F238E27FC236}">
                <a16:creationId xmlns:a16="http://schemas.microsoft.com/office/drawing/2014/main" id="{544A688E-F577-4022-99A7-DA158BF98E83}"/>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70" name="Freeform 2059">
            <a:extLst>
              <a:ext uri="{FF2B5EF4-FFF2-40B4-BE49-F238E27FC236}">
                <a16:creationId xmlns:a16="http://schemas.microsoft.com/office/drawing/2014/main" id="{9F121A66-4F05-444E-A766-D700A4359A00}"/>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71" name="Freeform 2060">
            <a:extLst>
              <a:ext uri="{FF2B5EF4-FFF2-40B4-BE49-F238E27FC236}">
                <a16:creationId xmlns:a16="http://schemas.microsoft.com/office/drawing/2014/main" id="{72DCFB66-C332-4E4A-A22C-EB31EB2568F1}"/>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72" name="Freeform 2061">
            <a:extLst>
              <a:ext uri="{FF2B5EF4-FFF2-40B4-BE49-F238E27FC236}">
                <a16:creationId xmlns:a16="http://schemas.microsoft.com/office/drawing/2014/main" id="{357DD589-781E-4E18-B681-E9C6A7D723CC}"/>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626456" name="Group 2135">
          <a:extLst>
            <a:ext uri="{FF2B5EF4-FFF2-40B4-BE49-F238E27FC236}">
              <a16:creationId xmlns:a16="http://schemas.microsoft.com/office/drawing/2014/main" id="{43EA3CE3-00C8-48F1-970C-91C72FCE1C7B}"/>
            </a:ext>
          </a:extLst>
        </xdr:cNvPr>
        <xdr:cNvGrpSpPr>
          <a:grpSpLocks/>
        </xdr:cNvGrpSpPr>
      </xdr:nvGrpSpPr>
      <xdr:grpSpPr bwMode="auto">
        <a:xfrm>
          <a:off x="4914900" y="6162675"/>
          <a:ext cx="1409700" cy="0"/>
          <a:chOff x="555" y="615"/>
          <a:chExt cx="148" cy="200"/>
        </a:xfrm>
      </xdr:grpSpPr>
      <xdr:sp macro="" textlink="">
        <xdr:nvSpPr>
          <xdr:cNvPr id="634090" name="Freeform 2063">
            <a:extLst>
              <a:ext uri="{FF2B5EF4-FFF2-40B4-BE49-F238E27FC236}">
                <a16:creationId xmlns:a16="http://schemas.microsoft.com/office/drawing/2014/main" id="{7C43D2BD-73D0-4CB2-80F3-81821880C4F1}"/>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91" name="Freeform 2064">
            <a:extLst>
              <a:ext uri="{FF2B5EF4-FFF2-40B4-BE49-F238E27FC236}">
                <a16:creationId xmlns:a16="http://schemas.microsoft.com/office/drawing/2014/main" id="{8C843C25-2B88-4D1F-B9FE-36DFECFA396F}"/>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92" name="Freeform 2065">
            <a:extLst>
              <a:ext uri="{FF2B5EF4-FFF2-40B4-BE49-F238E27FC236}">
                <a16:creationId xmlns:a16="http://schemas.microsoft.com/office/drawing/2014/main" id="{31F244A2-ACD8-4A49-BB22-6C3246263E36}"/>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93" name="Freeform 2066">
            <a:extLst>
              <a:ext uri="{FF2B5EF4-FFF2-40B4-BE49-F238E27FC236}">
                <a16:creationId xmlns:a16="http://schemas.microsoft.com/office/drawing/2014/main" id="{776E32AA-CB7C-4C03-9BDA-163A87E6FD5D}"/>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94" name="Freeform 2067">
            <a:extLst>
              <a:ext uri="{FF2B5EF4-FFF2-40B4-BE49-F238E27FC236}">
                <a16:creationId xmlns:a16="http://schemas.microsoft.com/office/drawing/2014/main" id="{BC46FF3D-AE25-464D-9AED-F462B47DBB19}"/>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95" name="Freeform 2068">
            <a:extLst>
              <a:ext uri="{FF2B5EF4-FFF2-40B4-BE49-F238E27FC236}">
                <a16:creationId xmlns:a16="http://schemas.microsoft.com/office/drawing/2014/main" id="{D69CC757-2E4F-4A21-B82E-F6438199BA50}"/>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96" name="Freeform 2069">
            <a:extLst>
              <a:ext uri="{FF2B5EF4-FFF2-40B4-BE49-F238E27FC236}">
                <a16:creationId xmlns:a16="http://schemas.microsoft.com/office/drawing/2014/main" id="{19A6E787-60C7-4060-AB50-11AD37D6BE37}"/>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97" name="Freeform 2070">
            <a:extLst>
              <a:ext uri="{FF2B5EF4-FFF2-40B4-BE49-F238E27FC236}">
                <a16:creationId xmlns:a16="http://schemas.microsoft.com/office/drawing/2014/main" id="{244134E0-6DB6-40C0-B03A-4A8BA6E57151}"/>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98" name="Freeform 2071">
            <a:extLst>
              <a:ext uri="{FF2B5EF4-FFF2-40B4-BE49-F238E27FC236}">
                <a16:creationId xmlns:a16="http://schemas.microsoft.com/office/drawing/2014/main" id="{A652570A-A6CD-4C2C-9E56-5B700B004E92}"/>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99" name="Freeform 2072">
            <a:extLst>
              <a:ext uri="{FF2B5EF4-FFF2-40B4-BE49-F238E27FC236}">
                <a16:creationId xmlns:a16="http://schemas.microsoft.com/office/drawing/2014/main" id="{B40B0B83-B748-4DE2-8A06-FD297B9CA327}"/>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00" name="Freeform 2073">
            <a:extLst>
              <a:ext uri="{FF2B5EF4-FFF2-40B4-BE49-F238E27FC236}">
                <a16:creationId xmlns:a16="http://schemas.microsoft.com/office/drawing/2014/main" id="{4B92246F-3307-4965-A6F3-4426B353858A}"/>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01" name="Freeform 2074">
            <a:extLst>
              <a:ext uri="{FF2B5EF4-FFF2-40B4-BE49-F238E27FC236}">
                <a16:creationId xmlns:a16="http://schemas.microsoft.com/office/drawing/2014/main" id="{DA581B60-B031-4387-932F-B724877E028B}"/>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02" name="Freeform 2075">
            <a:extLst>
              <a:ext uri="{FF2B5EF4-FFF2-40B4-BE49-F238E27FC236}">
                <a16:creationId xmlns:a16="http://schemas.microsoft.com/office/drawing/2014/main" id="{0CD3F310-E44B-4206-86C6-A4CF470A21F2}"/>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03" name="Freeform 2076">
            <a:extLst>
              <a:ext uri="{FF2B5EF4-FFF2-40B4-BE49-F238E27FC236}">
                <a16:creationId xmlns:a16="http://schemas.microsoft.com/office/drawing/2014/main" id="{CD896D3F-30B8-45CB-AED8-CC1EE82BD2C7}"/>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04" name="Freeform 2077">
            <a:extLst>
              <a:ext uri="{FF2B5EF4-FFF2-40B4-BE49-F238E27FC236}">
                <a16:creationId xmlns:a16="http://schemas.microsoft.com/office/drawing/2014/main" id="{3EFF7711-96CD-4C9E-84CA-180E22A7B7B8}"/>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05" name="Freeform 2078">
            <a:extLst>
              <a:ext uri="{FF2B5EF4-FFF2-40B4-BE49-F238E27FC236}">
                <a16:creationId xmlns:a16="http://schemas.microsoft.com/office/drawing/2014/main" id="{337E6A91-AA9B-40C3-B246-0AE83944D143}"/>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06" name="Freeform 2079">
            <a:extLst>
              <a:ext uri="{FF2B5EF4-FFF2-40B4-BE49-F238E27FC236}">
                <a16:creationId xmlns:a16="http://schemas.microsoft.com/office/drawing/2014/main" id="{2910D336-E7D0-4E65-9F22-D38195851A8B}"/>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07" name="Freeform 2080">
            <a:extLst>
              <a:ext uri="{FF2B5EF4-FFF2-40B4-BE49-F238E27FC236}">
                <a16:creationId xmlns:a16="http://schemas.microsoft.com/office/drawing/2014/main" id="{D385EF45-C417-4280-AAC6-852E76603B72}"/>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08" name="Freeform 2081">
            <a:extLst>
              <a:ext uri="{FF2B5EF4-FFF2-40B4-BE49-F238E27FC236}">
                <a16:creationId xmlns:a16="http://schemas.microsoft.com/office/drawing/2014/main" id="{52A84032-6F2E-4C0B-B046-BEA6A70F955A}"/>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09" name="Freeform 2082">
            <a:extLst>
              <a:ext uri="{FF2B5EF4-FFF2-40B4-BE49-F238E27FC236}">
                <a16:creationId xmlns:a16="http://schemas.microsoft.com/office/drawing/2014/main" id="{1DAF7D82-F754-4F94-962C-048082A1AC01}"/>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10" name="Freeform 2083">
            <a:extLst>
              <a:ext uri="{FF2B5EF4-FFF2-40B4-BE49-F238E27FC236}">
                <a16:creationId xmlns:a16="http://schemas.microsoft.com/office/drawing/2014/main" id="{636FEA83-C444-40BA-9DE0-A03CC4B288A3}"/>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11" name="Freeform 2084">
            <a:extLst>
              <a:ext uri="{FF2B5EF4-FFF2-40B4-BE49-F238E27FC236}">
                <a16:creationId xmlns:a16="http://schemas.microsoft.com/office/drawing/2014/main" id="{4C481537-A09D-4040-8CB3-B3A271865B6C}"/>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12" name="Freeform 2085">
            <a:extLst>
              <a:ext uri="{FF2B5EF4-FFF2-40B4-BE49-F238E27FC236}">
                <a16:creationId xmlns:a16="http://schemas.microsoft.com/office/drawing/2014/main" id="{88EC080D-BDFF-4917-8F9E-59DA4AC672C0}"/>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13" name="Freeform 2086">
            <a:extLst>
              <a:ext uri="{FF2B5EF4-FFF2-40B4-BE49-F238E27FC236}">
                <a16:creationId xmlns:a16="http://schemas.microsoft.com/office/drawing/2014/main" id="{97F367B3-E536-46C9-B822-8162608B2022}"/>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14" name="Freeform 2087">
            <a:extLst>
              <a:ext uri="{FF2B5EF4-FFF2-40B4-BE49-F238E27FC236}">
                <a16:creationId xmlns:a16="http://schemas.microsoft.com/office/drawing/2014/main" id="{A1D4A3DC-6E3C-4687-8361-0DCF08C4B320}"/>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15" name="Freeform 2088">
            <a:extLst>
              <a:ext uri="{FF2B5EF4-FFF2-40B4-BE49-F238E27FC236}">
                <a16:creationId xmlns:a16="http://schemas.microsoft.com/office/drawing/2014/main" id="{84421441-0E0E-4C84-B387-C6E985E6DDD9}"/>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16" name="Freeform 2089">
            <a:extLst>
              <a:ext uri="{FF2B5EF4-FFF2-40B4-BE49-F238E27FC236}">
                <a16:creationId xmlns:a16="http://schemas.microsoft.com/office/drawing/2014/main" id="{73130A12-29CA-47E1-A0F8-AD3DDEFF3A1D}"/>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17" name="Freeform 2090">
            <a:extLst>
              <a:ext uri="{FF2B5EF4-FFF2-40B4-BE49-F238E27FC236}">
                <a16:creationId xmlns:a16="http://schemas.microsoft.com/office/drawing/2014/main" id="{71E6F76D-C016-4542-8C2C-6E4716719A94}"/>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18" name="Freeform 2091">
            <a:extLst>
              <a:ext uri="{FF2B5EF4-FFF2-40B4-BE49-F238E27FC236}">
                <a16:creationId xmlns:a16="http://schemas.microsoft.com/office/drawing/2014/main" id="{726A9C26-B4E2-4EBA-8B34-DC1504E6A5DE}"/>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19" name="Freeform 2092">
            <a:extLst>
              <a:ext uri="{FF2B5EF4-FFF2-40B4-BE49-F238E27FC236}">
                <a16:creationId xmlns:a16="http://schemas.microsoft.com/office/drawing/2014/main" id="{221D0807-E408-42A6-939A-0285BC2D3B01}"/>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20" name="Freeform 2093">
            <a:extLst>
              <a:ext uri="{FF2B5EF4-FFF2-40B4-BE49-F238E27FC236}">
                <a16:creationId xmlns:a16="http://schemas.microsoft.com/office/drawing/2014/main" id="{696C12E6-52BC-45AF-99C2-DA5A8503E71F}"/>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21" name="Freeform 2094">
            <a:extLst>
              <a:ext uri="{FF2B5EF4-FFF2-40B4-BE49-F238E27FC236}">
                <a16:creationId xmlns:a16="http://schemas.microsoft.com/office/drawing/2014/main" id="{B578F952-0510-40B9-8086-5BCEAB234B91}"/>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22" name="Freeform 2095">
            <a:extLst>
              <a:ext uri="{FF2B5EF4-FFF2-40B4-BE49-F238E27FC236}">
                <a16:creationId xmlns:a16="http://schemas.microsoft.com/office/drawing/2014/main" id="{0D039643-8644-4FE4-839F-16402A7309D1}"/>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23" name="Freeform 2096">
            <a:extLst>
              <a:ext uri="{FF2B5EF4-FFF2-40B4-BE49-F238E27FC236}">
                <a16:creationId xmlns:a16="http://schemas.microsoft.com/office/drawing/2014/main" id="{53A03AA2-B792-4575-B6EC-1D6E69643888}"/>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24" name="Freeform 2097">
            <a:extLst>
              <a:ext uri="{FF2B5EF4-FFF2-40B4-BE49-F238E27FC236}">
                <a16:creationId xmlns:a16="http://schemas.microsoft.com/office/drawing/2014/main" id="{357131D0-D263-4C91-965D-6D1E9287DB35}"/>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25" name="Freeform 2098">
            <a:extLst>
              <a:ext uri="{FF2B5EF4-FFF2-40B4-BE49-F238E27FC236}">
                <a16:creationId xmlns:a16="http://schemas.microsoft.com/office/drawing/2014/main" id="{C0D74FBB-CE2D-4EA3-B971-64758530A7C3}"/>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26" name="Freeform 2099">
            <a:extLst>
              <a:ext uri="{FF2B5EF4-FFF2-40B4-BE49-F238E27FC236}">
                <a16:creationId xmlns:a16="http://schemas.microsoft.com/office/drawing/2014/main" id="{FA7BB895-303A-471D-ACA7-9E3024419F7D}"/>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27" name="Freeform 2100">
            <a:extLst>
              <a:ext uri="{FF2B5EF4-FFF2-40B4-BE49-F238E27FC236}">
                <a16:creationId xmlns:a16="http://schemas.microsoft.com/office/drawing/2014/main" id="{4BFC3B4E-4E69-4D33-90BC-D0E977322279}"/>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28" name="Freeform 2101">
            <a:extLst>
              <a:ext uri="{FF2B5EF4-FFF2-40B4-BE49-F238E27FC236}">
                <a16:creationId xmlns:a16="http://schemas.microsoft.com/office/drawing/2014/main" id="{077930B0-04B0-403B-A15B-42EC254A4989}"/>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29" name="Freeform 2102">
            <a:extLst>
              <a:ext uri="{FF2B5EF4-FFF2-40B4-BE49-F238E27FC236}">
                <a16:creationId xmlns:a16="http://schemas.microsoft.com/office/drawing/2014/main" id="{601266C0-1D2A-47A6-99A2-9960F9581E92}"/>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30" name="Freeform 2103">
            <a:extLst>
              <a:ext uri="{FF2B5EF4-FFF2-40B4-BE49-F238E27FC236}">
                <a16:creationId xmlns:a16="http://schemas.microsoft.com/office/drawing/2014/main" id="{53FBE46E-E24E-4386-8528-557C9C8E4332}"/>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31" name="Freeform 2104">
            <a:extLst>
              <a:ext uri="{FF2B5EF4-FFF2-40B4-BE49-F238E27FC236}">
                <a16:creationId xmlns:a16="http://schemas.microsoft.com/office/drawing/2014/main" id="{DDC27C04-6C83-49CA-B959-5C9CFF9E6983}"/>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32" name="Freeform 2105">
            <a:extLst>
              <a:ext uri="{FF2B5EF4-FFF2-40B4-BE49-F238E27FC236}">
                <a16:creationId xmlns:a16="http://schemas.microsoft.com/office/drawing/2014/main" id="{367927E8-5C25-4D81-966A-89D6DAA35DA6}"/>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33" name="Freeform 2106">
            <a:extLst>
              <a:ext uri="{FF2B5EF4-FFF2-40B4-BE49-F238E27FC236}">
                <a16:creationId xmlns:a16="http://schemas.microsoft.com/office/drawing/2014/main" id="{168FC80E-5B25-407A-A55B-3C1A9D7C0CB0}"/>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34" name="Freeform 2107">
            <a:extLst>
              <a:ext uri="{FF2B5EF4-FFF2-40B4-BE49-F238E27FC236}">
                <a16:creationId xmlns:a16="http://schemas.microsoft.com/office/drawing/2014/main" id="{1C8CA454-ACC5-4A0F-B950-65C22EBAB08A}"/>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35" name="Freeform 2108">
            <a:extLst>
              <a:ext uri="{FF2B5EF4-FFF2-40B4-BE49-F238E27FC236}">
                <a16:creationId xmlns:a16="http://schemas.microsoft.com/office/drawing/2014/main" id="{6DA31EE1-4E7B-4F1B-968E-DFE4E539E5F5}"/>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36" name="Freeform 2109">
            <a:extLst>
              <a:ext uri="{FF2B5EF4-FFF2-40B4-BE49-F238E27FC236}">
                <a16:creationId xmlns:a16="http://schemas.microsoft.com/office/drawing/2014/main" id="{C3AA0803-07F2-485E-9A8C-29C023A9991B}"/>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37" name="Freeform 2110">
            <a:extLst>
              <a:ext uri="{FF2B5EF4-FFF2-40B4-BE49-F238E27FC236}">
                <a16:creationId xmlns:a16="http://schemas.microsoft.com/office/drawing/2014/main" id="{66BAEDAD-6951-4341-BF7B-17A449F4DA29}"/>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38" name="Freeform 2111">
            <a:extLst>
              <a:ext uri="{FF2B5EF4-FFF2-40B4-BE49-F238E27FC236}">
                <a16:creationId xmlns:a16="http://schemas.microsoft.com/office/drawing/2014/main" id="{3092809F-FB67-46FD-8503-1EE027C3AF70}"/>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39" name="Freeform 2112">
            <a:extLst>
              <a:ext uri="{FF2B5EF4-FFF2-40B4-BE49-F238E27FC236}">
                <a16:creationId xmlns:a16="http://schemas.microsoft.com/office/drawing/2014/main" id="{602A02C4-EF04-4A42-96CD-A6B64FD074C1}"/>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40" name="Freeform 2113">
            <a:extLst>
              <a:ext uri="{FF2B5EF4-FFF2-40B4-BE49-F238E27FC236}">
                <a16:creationId xmlns:a16="http://schemas.microsoft.com/office/drawing/2014/main" id="{D1DDF208-A5AD-409D-B444-64B152EE5E88}"/>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41" name="Freeform 2114">
            <a:extLst>
              <a:ext uri="{FF2B5EF4-FFF2-40B4-BE49-F238E27FC236}">
                <a16:creationId xmlns:a16="http://schemas.microsoft.com/office/drawing/2014/main" id="{453F61E9-F1B4-420E-98F5-FC8767AD123E}"/>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42" name="Freeform 2115">
            <a:extLst>
              <a:ext uri="{FF2B5EF4-FFF2-40B4-BE49-F238E27FC236}">
                <a16:creationId xmlns:a16="http://schemas.microsoft.com/office/drawing/2014/main" id="{33DA2050-8789-4C77-A920-231044E06035}"/>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43" name="Freeform 2116">
            <a:extLst>
              <a:ext uri="{FF2B5EF4-FFF2-40B4-BE49-F238E27FC236}">
                <a16:creationId xmlns:a16="http://schemas.microsoft.com/office/drawing/2014/main" id="{D80F4EA1-E5E3-47DC-9B24-D37B98F41AD7}"/>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44" name="Freeform 2117">
            <a:extLst>
              <a:ext uri="{FF2B5EF4-FFF2-40B4-BE49-F238E27FC236}">
                <a16:creationId xmlns:a16="http://schemas.microsoft.com/office/drawing/2014/main" id="{9C7E47E3-AF6F-4A7B-B29C-CB66846292C3}"/>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45" name="Freeform 2118">
            <a:extLst>
              <a:ext uri="{FF2B5EF4-FFF2-40B4-BE49-F238E27FC236}">
                <a16:creationId xmlns:a16="http://schemas.microsoft.com/office/drawing/2014/main" id="{6121EF38-8CC3-414D-B134-EBE8A2D6D90E}"/>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46" name="Freeform 2119">
            <a:extLst>
              <a:ext uri="{FF2B5EF4-FFF2-40B4-BE49-F238E27FC236}">
                <a16:creationId xmlns:a16="http://schemas.microsoft.com/office/drawing/2014/main" id="{3CD5E35A-41B6-45AF-9258-4C6B912AFE3D}"/>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47" name="Freeform 2120">
            <a:extLst>
              <a:ext uri="{FF2B5EF4-FFF2-40B4-BE49-F238E27FC236}">
                <a16:creationId xmlns:a16="http://schemas.microsoft.com/office/drawing/2014/main" id="{29406CC7-9668-4539-A61D-CB9C772A942B}"/>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48" name="Freeform 2121">
            <a:extLst>
              <a:ext uri="{FF2B5EF4-FFF2-40B4-BE49-F238E27FC236}">
                <a16:creationId xmlns:a16="http://schemas.microsoft.com/office/drawing/2014/main" id="{B1E16FF2-7CE8-4F45-BAC6-913B9E7D9BD3}"/>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49" name="Freeform 2122">
            <a:extLst>
              <a:ext uri="{FF2B5EF4-FFF2-40B4-BE49-F238E27FC236}">
                <a16:creationId xmlns:a16="http://schemas.microsoft.com/office/drawing/2014/main" id="{F98B8881-5BC4-41C6-9FE6-1E487D7F2630}"/>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50" name="Freeform 2123">
            <a:extLst>
              <a:ext uri="{FF2B5EF4-FFF2-40B4-BE49-F238E27FC236}">
                <a16:creationId xmlns:a16="http://schemas.microsoft.com/office/drawing/2014/main" id="{56420830-248A-4B51-BA46-20D3DEE02088}"/>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51" name="Freeform 2124">
            <a:extLst>
              <a:ext uri="{FF2B5EF4-FFF2-40B4-BE49-F238E27FC236}">
                <a16:creationId xmlns:a16="http://schemas.microsoft.com/office/drawing/2014/main" id="{43471D85-35C6-42D4-A755-0920419B19A5}"/>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52" name="Freeform 2125">
            <a:extLst>
              <a:ext uri="{FF2B5EF4-FFF2-40B4-BE49-F238E27FC236}">
                <a16:creationId xmlns:a16="http://schemas.microsoft.com/office/drawing/2014/main" id="{87B5E576-04CB-4E3C-812A-B5B79BB2ECFE}"/>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53" name="Freeform 2126">
            <a:extLst>
              <a:ext uri="{FF2B5EF4-FFF2-40B4-BE49-F238E27FC236}">
                <a16:creationId xmlns:a16="http://schemas.microsoft.com/office/drawing/2014/main" id="{EDA9CC11-4170-47A0-B733-7F75529DA00B}"/>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54" name="Freeform 2127">
            <a:extLst>
              <a:ext uri="{FF2B5EF4-FFF2-40B4-BE49-F238E27FC236}">
                <a16:creationId xmlns:a16="http://schemas.microsoft.com/office/drawing/2014/main" id="{90E6E4C3-763B-4B87-9A8E-B11CC343F0AC}"/>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55" name="Freeform 2128">
            <a:extLst>
              <a:ext uri="{FF2B5EF4-FFF2-40B4-BE49-F238E27FC236}">
                <a16:creationId xmlns:a16="http://schemas.microsoft.com/office/drawing/2014/main" id="{CE82A90C-4363-407B-9B70-0DE2E798B47C}"/>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56" name="Freeform 2129">
            <a:extLst>
              <a:ext uri="{FF2B5EF4-FFF2-40B4-BE49-F238E27FC236}">
                <a16:creationId xmlns:a16="http://schemas.microsoft.com/office/drawing/2014/main" id="{F0CC59CA-3A71-4224-8A55-0460FDF2CCE8}"/>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57" name="Freeform 2130">
            <a:extLst>
              <a:ext uri="{FF2B5EF4-FFF2-40B4-BE49-F238E27FC236}">
                <a16:creationId xmlns:a16="http://schemas.microsoft.com/office/drawing/2014/main" id="{3114A32E-0E86-42EC-8390-14B62C1FE743}"/>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58" name="Freeform 2131">
            <a:extLst>
              <a:ext uri="{FF2B5EF4-FFF2-40B4-BE49-F238E27FC236}">
                <a16:creationId xmlns:a16="http://schemas.microsoft.com/office/drawing/2014/main" id="{5521284A-2038-43AC-AE55-F4DDA10EF9D3}"/>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59" name="Freeform 2132">
            <a:extLst>
              <a:ext uri="{FF2B5EF4-FFF2-40B4-BE49-F238E27FC236}">
                <a16:creationId xmlns:a16="http://schemas.microsoft.com/office/drawing/2014/main" id="{EC158F22-7295-4863-BFF3-F0E19594FD42}"/>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60" name="Freeform 2133">
            <a:extLst>
              <a:ext uri="{FF2B5EF4-FFF2-40B4-BE49-F238E27FC236}">
                <a16:creationId xmlns:a16="http://schemas.microsoft.com/office/drawing/2014/main" id="{93370C13-D948-418B-92B6-C5560D402D25}"/>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161" name="Freeform 2134">
            <a:extLst>
              <a:ext uri="{FF2B5EF4-FFF2-40B4-BE49-F238E27FC236}">
                <a16:creationId xmlns:a16="http://schemas.microsoft.com/office/drawing/2014/main" id="{F4BE6873-33F7-417F-BA26-9A9EE210872E}"/>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626457" name="Group 2138">
          <a:extLst>
            <a:ext uri="{FF2B5EF4-FFF2-40B4-BE49-F238E27FC236}">
              <a16:creationId xmlns:a16="http://schemas.microsoft.com/office/drawing/2014/main" id="{7BE5B09C-F08E-40B3-957A-6043D9C01FB8}"/>
            </a:ext>
          </a:extLst>
        </xdr:cNvPr>
        <xdr:cNvGrpSpPr>
          <a:grpSpLocks/>
        </xdr:cNvGrpSpPr>
      </xdr:nvGrpSpPr>
      <xdr:grpSpPr bwMode="auto">
        <a:xfrm>
          <a:off x="5191125" y="6162675"/>
          <a:ext cx="581025" cy="0"/>
          <a:chOff x="584" y="1073"/>
          <a:chExt cx="61" cy="17"/>
        </a:xfrm>
      </xdr:grpSpPr>
      <xdr:sp macro="" textlink="">
        <xdr:nvSpPr>
          <xdr:cNvPr id="634088" name="Freeform 2136">
            <a:extLst>
              <a:ext uri="{FF2B5EF4-FFF2-40B4-BE49-F238E27FC236}">
                <a16:creationId xmlns:a16="http://schemas.microsoft.com/office/drawing/2014/main" id="{95AEDF78-6751-4DFC-B566-EB90B267E03B}"/>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89" name="Freeform 2137">
            <a:extLst>
              <a:ext uri="{FF2B5EF4-FFF2-40B4-BE49-F238E27FC236}">
                <a16:creationId xmlns:a16="http://schemas.microsoft.com/office/drawing/2014/main" id="{5E5CA055-EFE0-4ED4-9162-4802AB5BBD46}"/>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58" name="Group 2141">
          <a:extLst>
            <a:ext uri="{FF2B5EF4-FFF2-40B4-BE49-F238E27FC236}">
              <a16:creationId xmlns:a16="http://schemas.microsoft.com/office/drawing/2014/main" id="{B0DA9590-7B0B-43F3-8E94-331184B5EBE0}"/>
            </a:ext>
          </a:extLst>
        </xdr:cNvPr>
        <xdr:cNvGrpSpPr>
          <a:grpSpLocks/>
        </xdr:cNvGrpSpPr>
      </xdr:nvGrpSpPr>
      <xdr:grpSpPr bwMode="auto">
        <a:xfrm>
          <a:off x="6562725" y="5219700"/>
          <a:ext cx="0" cy="0"/>
          <a:chOff x="927" y="821"/>
          <a:chExt cx="85" cy="34"/>
        </a:xfrm>
      </xdr:grpSpPr>
      <xdr:sp macro="" textlink="">
        <xdr:nvSpPr>
          <xdr:cNvPr id="634086" name="Freeform 2139">
            <a:extLst>
              <a:ext uri="{FF2B5EF4-FFF2-40B4-BE49-F238E27FC236}">
                <a16:creationId xmlns:a16="http://schemas.microsoft.com/office/drawing/2014/main" id="{253A1BCB-C35A-4179-8FBE-A8040F254022}"/>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87" name="Freeform 2140">
            <a:extLst>
              <a:ext uri="{FF2B5EF4-FFF2-40B4-BE49-F238E27FC236}">
                <a16:creationId xmlns:a16="http://schemas.microsoft.com/office/drawing/2014/main" id="{1674CDE0-9F14-475C-BA36-7C2257A92550}"/>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59" name="Group 2144">
          <a:extLst>
            <a:ext uri="{FF2B5EF4-FFF2-40B4-BE49-F238E27FC236}">
              <a16:creationId xmlns:a16="http://schemas.microsoft.com/office/drawing/2014/main" id="{28A1C15E-A144-48A4-B320-D90B991F6D20}"/>
            </a:ext>
          </a:extLst>
        </xdr:cNvPr>
        <xdr:cNvGrpSpPr>
          <a:grpSpLocks/>
        </xdr:cNvGrpSpPr>
      </xdr:nvGrpSpPr>
      <xdr:grpSpPr bwMode="auto">
        <a:xfrm>
          <a:off x="6562725" y="6162675"/>
          <a:ext cx="0" cy="0"/>
          <a:chOff x="916" y="840"/>
          <a:chExt cx="101" cy="52"/>
        </a:xfrm>
      </xdr:grpSpPr>
      <xdr:sp macro="" textlink="">
        <xdr:nvSpPr>
          <xdr:cNvPr id="634084" name="Freeform 2142">
            <a:extLst>
              <a:ext uri="{FF2B5EF4-FFF2-40B4-BE49-F238E27FC236}">
                <a16:creationId xmlns:a16="http://schemas.microsoft.com/office/drawing/2014/main" id="{6855F8E8-FD42-4AB7-87C7-2FD1E3A00E9F}"/>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85" name="Freeform 2143">
            <a:extLst>
              <a:ext uri="{FF2B5EF4-FFF2-40B4-BE49-F238E27FC236}">
                <a16:creationId xmlns:a16="http://schemas.microsoft.com/office/drawing/2014/main" id="{A6786929-F72C-4688-991D-A6CA5786F1C9}"/>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60" name="Group 2150">
          <a:extLst>
            <a:ext uri="{FF2B5EF4-FFF2-40B4-BE49-F238E27FC236}">
              <a16:creationId xmlns:a16="http://schemas.microsoft.com/office/drawing/2014/main" id="{D3FFFBEF-5D54-4559-8079-83FB10562A9A}"/>
            </a:ext>
          </a:extLst>
        </xdr:cNvPr>
        <xdr:cNvGrpSpPr>
          <a:grpSpLocks/>
        </xdr:cNvGrpSpPr>
      </xdr:nvGrpSpPr>
      <xdr:grpSpPr bwMode="auto">
        <a:xfrm>
          <a:off x="6562725" y="5219700"/>
          <a:ext cx="0" cy="0"/>
          <a:chOff x="1271" y="932"/>
          <a:chExt cx="75" cy="45"/>
        </a:xfrm>
      </xdr:grpSpPr>
      <xdr:sp macro="" textlink="">
        <xdr:nvSpPr>
          <xdr:cNvPr id="634082" name="Freeform 2148">
            <a:extLst>
              <a:ext uri="{FF2B5EF4-FFF2-40B4-BE49-F238E27FC236}">
                <a16:creationId xmlns:a16="http://schemas.microsoft.com/office/drawing/2014/main" id="{6ACE3B1E-3888-407B-B5AE-280469A156E4}"/>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83" name="Freeform 2149">
            <a:extLst>
              <a:ext uri="{FF2B5EF4-FFF2-40B4-BE49-F238E27FC236}">
                <a16:creationId xmlns:a16="http://schemas.microsoft.com/office/drawing/2014/main" id="{260132FC-A00C-471B-89D6-28ACF37FB7D5}"/>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61" name="Group 2153">
          <a:extLst>
            <a:ext uri="{FF2B5EF4-FFF2-40B4-BE49-F238E27FC236}">
              <a16:creationId xmlns:a16="http://schemas.microsoft.com/office/drawing/2014/main" id="{A56B4A50-899C-43EA-A874-8A35DE479DEE}"/>
            </a:ext>
          </a:extLst>
        </xdr:cNvPr>
        <xdr:cNvGrpSpPr>
          <a:grpSpLocks/>
        </xdr:cNvGrpSpPr>
      </xdr:nvGrpSpPr>
      <xdr:grpSpPr bwMode="auto">
        <a:xfrm>
          <a:off x="6562725" y="5219700"/>
          <a:ext cx="0" cy="0"/>
          <a:chOff x="1289" y="1046"/>
          <a:chExt cx="57" cy="44"/>
        </a:xfrm>
      </xdr:grpSpPr>
      <xdr:sp macro="" textlink="">
        <xdr:nvSpPr>
          <xdr:cNvPr id="634080" name="Freeform 2151">
            <a:extLst>
              <a:ext uri="{FF2B5EF4-FFF2-40B4-BE49-F238E27FC236}">
                <a16:creationId xmlns:a16="http://schemas.microsoft.com/office/drawing/2014/main" id="{66F1D221-928D-486F-9072-A900ECE931A3}"/>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81" name="Freeform 2152">
            <a:extLst>
              <a:ext uri="{FF2B5EF4-FFF2-40B4-BE49-F238E27FC236}">
                <a16:creationId xmlns:a16="http://schemas.microsoft.com/office/drawing/2014/main" id="{7F46C0F7-13BE-46A7-96A9-3FF02B6AFC55}"/>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62" name="Group 2156">
          <a:extLst>
            <a:ext uri="{FF2B5EF4-FFF2-40B4-BE49-F238E27FC236}">
              <a16:creationId xmlns:a16="http://schemas.microsoft.com/office/drawing/2014/main" id="{96EB389C-08D1-4BD5-85EE-39E05023CA2E}"/>
            </a:ext>
          </a:extLst>
        </xdr:cNvPr>
        <xdr:cNvGrpSpPr>
          <a:grpSpLocks/>
        </xdr:cNvGrpSpPr>
      </xdr:nvGrpSpPr>
      <xdr:grpSpPr bwMode="auto">
        <a:xfrm>
          <a:off x="6562725" y="6162675"/>
          <a:ext cx="0" cy="0"/>
          <a:chOff x="765" y="854"/>
          <a:chExt cx="68" cy="37"/>
        </a:xfrm>
      </xdr:grpSpPr>
      <xdr:sp macro="" textlink="">
        <xdr:nvSpPr>
          <xdr:cNvPr id="634078" name="Freeform 2154">
            <a:extLst>
              <a:ext uri="{FF2B5EF4-FFF2-40B4-BE49-F238E27FC236}">
                <a16:creationId xmlns:a16="http://schemas.microsoft.com/office/drawing/2014/main" id="{C02D00D7-B400-4E1F-B9B6-4E8A6A522854}"/>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79" name="Freeform 2155">
            <a:extLst>
              <a:ext uri="{FF2B5EF4-FFF2-40B4-BE49-F238E27FC236}">
                <a16:creationId xmlns:a16="http://schemas.microsoft.com/office/drawing/2014/main" id="{E136B300-E80A-423B-8DD8-E2068A9FDF35}"/>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626463" name="Group 2159">
          <a:extLst>
            <a:ext uri="{FF2B5EF4-FFF2-40B4-BE49-F238E27FC236}">
              <a16:creationId xmlns:a16="http://schemas.microsoft.com/office/drawing/2014/main" id="{FFCD2684-66FB-442C-BFCD-47B55ED87D3D}"/>
            </a:ext>
          </a:extLst>
        </xdr:cNvPr>
        <xdr:cNvGrpSpPr>
          <a:grpSpLocks/>
        </xdr:cNvGrpSpPr>
      </xdr:nvGrpSpPr>
      <xdr:grpSpPr bwMode="auto">
        <a:xfrm>
          <a:off x="6276975" y="6162675"/>
          <a:ext cx="57150" cy="0"/>
          <a:chOff x="698" y="949"/>
          <a:chExt cx="6" cy="4"/>
        </a:xfrm>
      </xdr:grpSpPr>
      <xdr:sp macro="" textlink="">
        <xdr:nvSpPr>
          <xdr:cNvPr id="634076" name="Freeform 2157">
            <a:extLst>
              <a:ext uri="{FF2B5EF4-FFF2-40B4-BE49-F238E27FC236}">
                <a16:creationId xmlns:a16="http://schemas.microsoft.com/office/drawing/2014/main" id="{7A509C2C-1C41-473B-8FA8-7955A3405168}"/>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77" name="Freeform 2158">
            <a:extLst>
              <a:ext uri="{FF2B5EF4-FFF2-40B4-BE49-F238E27FC236}">
                <a16:creationId xmlns:a16="http://schemas.microsoft.com/office/drawing/2014/main" id="{1F31A1F0-8072-4DB9-9CB9-9D102D9FD61D}"/>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626464" name="Group 2174">
          <a:extLst>
            <a:ext uri="{FF2B5EF4-FFF2-40B4-BE49-F238E27FC236}">
              <a16:creationId xmlns:a16="http://schemas.microsoft.com/office/drawing/2014/main" id="{34000CCB-BFB5-40F2-8C06-877D4A1D406F}"/>
            </a:ext>
          </a:extLst>
        </xdr:cNvPr>
        <xdr:cNvGrpSpPr>
          <a:grpSpLocks/>
        </xdr:cNvGrpSpPr>
      </xdr:nvGrpSpPr>
      <xdr:grpSpPr bwMode="auto">
        <a:xfrm>
          <a:off x="4572000" y="6162675"/>
          <a:ext cx="647700" cy="0"/>
          <a:chOff x="519" y="715"/>
          <a:chExt cx="68" cy="72"/>
        </a:xfrm>
      </xdr:grpSpPr>
      <xdr:sp macro="" textlink="">
        <xdr:nvSpPr>
          <xdr:cNvPr id="634062" name="Freeform 2160">
            <a:extLst>
              <a:ext uri="{FF2B5EF4-FFF2-40B4-BE49-F238E27FC236}">
                <a16:creationId xmlns:a16="http://schemas.microsoft.com/office/drawing/2014/main" id="{916EF761-75B1-4967-92FB-AD186DF63ACE}"/>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63" name="Freeform 2161">
            <a:extLst>
              <a:ext uri="{FF2B5EF4-FFF2-40B4-BE49-F238E27FC236}">
                <a16:creationId xmlns:a16="http://schemas.microsoft.com/office/drawing/2014/main" id="{77E45714-77BC-4734-B7D0-A91CB28933A6}"/>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64" name="Freeform 2162">
            <a:extLst>
              <a:ext uri="{FF2B5EF4-FFF2-40B4-BE49-F238E27FC236}">
                <a16:creationId xmlns:a16="http://schemas.microsoft.com/office/drawing/2014/main" id="{D1E66127-40FD-4D46-86FE-03EE408179EB}"/>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65" name="Freeform 2163">
            <a:extLst>
              <a:ext uri="{FF2B5EF4-FFF2-40B4-BE49-F238E27FC236}">
                <a16:creationId xmlns:a16="http://schemas.microsoft.com/office/drawing/2014/main" id="{D0DA2239-4B9A-437E-9749-9F49F35CD2D6}"/>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66" name="Freeform 2164">
            <a:extLst>
              <a:ext uri="{FF2B5EF4-FFF2-40B4-BE49-F238E27FC236}">
                <a16:creationId xmlns:a16="http://schemas.microsoft.com/office/drawing/2014/main" id="{CA0E24EF-4508-4A3E-9FF7-4A5676BC3AE2}"/>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67" name="Freeform 2165">
            <a:extLst>
              <a:ext uri="{FF2B5EF4-FFF2-40B4-BE49-F238E27FC236}">
                <a16:creationId xmlns:a16="http://schemas.microsoft.com/office/drawing/2014/main" id="{9F849055-563B-4B92-8B8A-4D65BF738E7B}"/>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68" name="Freeform 2166">
            <a:extLst>
              <a:ext uri="{FF2B5EF4-FFF2-40B4-BE49-F238E27FC236}">
                <a16:creationId xmlns:a16="http://schemas.microsoft.com/office/drawing/2014/main" id="{F5A5A25A-D553-4A1A-B110-19E37B0ED8AE}"/>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69" name="Freeform 2167">
            <a:extLst>
              <a:ext uri="{FF2B5EF4-FFF2-40B4-BE49-F238E27FC236}">
                <a16:creationId xmlns:a16="http://schemas.microsoft.com/office/drawing/2014/main" id="{803F387F-B870-48E5-BF9B-CABE72A1759F}"/>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70" name="Freeform 2168">
            <a:extLst>
              <a:ext uri="{FF2B5EF4-FFF2-40B4-BE49-F238E27FC236}">
                <a16:creationId xmlns:a16="http://schemas.microsoft.com/office/drawing/2014/main" id="{05DB91B8-DFDE-4E28-BD10-7DA64FD35B31}"/>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71" name="Freeform 2169">
            <a:extLst>
              <a:ext uri="{FF2B5EF4-FFF2-40B4-BE49-F238E27FC236}">
                <a16:creationId xmlns:a16="http://schemas.microsoft.com/office/drawing/2014/main" id="{7C8BD3D8-DB88-4891-88C0-14911CE62D51}"/>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72" name="Freeform 2170">
            <a:extLst>
              <a:ext uri="{FF2B5EF4-FFF2-40B4-BE49-F238E27FC236}">
                <a16:creationId xmlns:a16="http://schemas.microsoft.com/office/drawing/2014/main" id="{6FE26AF2-7E50-48DE-A07B-54AE3A298FB2}"/>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73" name="Freeform 2171">
            <a:extLst>
              <a:ext uri="{FF2B5EF4-FFF2-40B4-BE49-F238E27FC236}">
                <a16:creationId xmlns:a16="http://schemas.microsoft.com/office/drawing/2014/main" id="{73AE3ACB-D49B-4900-B66A-269C1C8D98A5}"/>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74" name="Freeform 2172">
            <a:extLst>
              <a:ext uri="{FF2B5EF4-FFF2-40B4-BE49-F238E27FC236}">
                <a16:creationId xmlns:a16="http://schemas.microsoft.com/office/drawing/2014/main" id="{2C977FF7-9A5A-494A-8329-B3BF79C2B121}"/>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75" name="Freeform 2173">
            <a:extLst>
              <a:ext uri="{FF2B5EF4-FFF2-40B4-BE49-F238E27FC236}">
                <a16:creationId xmlns:a16="http://schemas.microsoft.com/office/drawing/2014/main" id="{3E6050D6-B03D-4CDD-AD3A-BB8BE94E2A75}"/>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65" name="Group 2177">
          <a:extLst>
            <a:ext uri="{FF2B5EF4-FFF2-40B4-BE49-F238E27FC236}">
              <a16:creationId xmlns:a16="http://schemas.microsoft.com/office/drawing/2014/main" id="{FEF55634-1718-4E51-8665-45616A138278}"/>
            </a:ext>
          </a:extLst>
        </xdr:cNvPr>
        <xdr:cNvGrpSpPr>
          <a:grpSpLocks/>
        </xdr:cNvGrpSpPr>
      </xdr:nvGrpSpPr>
      <xdr:grpSpPr bwMode="auto">
        <a:xfrm>
          <a:off x="6562725" y="6162675"/>
          <a:ext cx="0" cy="0"/>
          <a:chOff x="762" y="810"/>
          <a:chExt cx="12" cy="14"/>
        </a:xfrm>
      </xdr:grpSpPr>
      <xdr:sp macro="" textlink="">
        <xdr:nvSpPr>
          <xdr:cNvPr id="634060" name="Freeform 2175">
            <a:extLst>
              <a:ext uri="{FF2B5EF4-FFF2-40B4-BE49-F238E27FC236}">
                <a16:creationId xmlns:a16="http://schemas.microsoft.com/office/drawing/2014/main" id="{D73B08E5-23D1-457A-9520-48828CB19AA6}"/>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61" name="Freeform 2176">
            <a:extLst>
              <a:ext uri="{FF2B5EF4-FFF2-40B4-BE49-F238E27FC236}">
                <a16:creationId xmlns:a16="http://schemas.microsoft.com/office/drawing/2014/main" id="{A9ECD328-25A9-411E-90FF-7084C3B86521}"/>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66" name="Group 2180">
          <a:extLst>
            <a:ext uri="{FF2B5EF4-FFF2-40B4-BE49-F238E27FC236}">
              <a16:creationId xmlns:a16="http://schemas.microsoft.com/office/drawing/2014/main" id="{64534AB1-9DEA-4405-9AF9-1EF23488BE4E}"/>
            </a:ext>
          </a:extLst>
        </xdr:cNvPr>
        <xdr:cNvGrpSpPr>
          <a:grpSpLocks/>
        </xdr:cNvGrpSpPr>
      </xdr:nvGrpSpPr>
      <xdr:grpSpPr bwMode="auto">
        <a:xfrm>
          <a:off x="6562725" y="5219700"/>
          <a:ext cx="0" cy="0"/>
          <a:chOff x="988" y="695"/>
          <a:chExt cx="88" cy="47"/>
        </a:xfrm>
      </xdr:grpSpPr>
      <xdr:sp macro="" textlink="">
        <xdr:nvSpPr>
          <xdr:cNvPr id="634058" name="Freeform 2178">
            <a:extLst>
              <a:ext uri="{FF2B5EF4-FFF2-40B4-BE49-F238E27FC236}">
                <a16:creationId xmlns:a16="http://schemas.microsoft.com/office/drawing/2014/main" id="{71CACC39-BAFC-4511-8100-E4BDCA45D8D1}"/>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59" name="Freeform 2179">
            <a:extLst>
              <a:ext uri="{FF2B5EF4-FFF2-40B4-BE49-F238E27FC236}">
                <a16:creationId xmlns:a16="http://schemas.microsoft.com/office/drawing/2014/main" id="{67C02A61-19AF-48D0-8005-6F5F7A919D57}"/>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67" name="Group 2183">
          <a:extLst>
            <a:ext uri="{FF2B5EF4-FFF2-40B4-BE49-F238E27FC236}">
              <a16:creationId xmlns:a16="http://schemas.microsoft.com/office/drawing/2014/main" id="{8CCE4204-8C63-4504-9326-C1C59A565717}"/>
            </a:ext>
          </a:extLst>
        </xdr:cNvPr>
        <xdr:cNvGrpSpPr>
          <a:grpSpLocks/>
        </xdr:cNvGrpSpPr>
      </xdr:nvGrpSpPr>
      <xdr:grpSpPr bwMode="auto">
        <a:xfrm>
          <a:off x="6562725" y="5219700"/>
          <a:ext cx="0" cy="0"/>
          <a:chOff x="1331" y="1002"/>
          <a:chExt cx="15" cy="55"/>
        </a:xfrm>
      </xdr:grpSpPr>
      <xdr:sp macro="" textlink="">
        <xdr:nvSpPr>
          <xdr:cNvPr id="634056" name="Freeform 2181">
            <a:extLst>
              <a:ext uri="{FF2B5EF4-FFF2-40B4-BE49-F238E27FC236}">
                <a16:creationId xmlns:a16="http://schemas.microsoft.com/office/drawing/2014/main" id="{9CDF1DC8-C536-4837-95FE-D96A6B1C4986}"/>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57" name="Freeform 2182">
            <a:extLst>
              <a:ext uri="{FF2B5EF4-FFF2-40B4-BE49-F238E27FC236}">
                <a16:creationId xmlns:a16="http://schemas.microsoft.com/office/drawing/2014/main" id="{12B47B86-7DC0-4CFD-800A-4DC78E3E283E}"/>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68" name="Group 2186">
          <a:extLst>
            <a:ext uri="{FF2B5EF4-FFF2-40B4-BE49-F238E27FC236}">
              <a16:creationId xmlns:a16="http://schemas.microsoft.com/office/drawing/2014/main" id="{03726CE6-494D-4AC8-8E3C-2ABBBFCF4097}"/>
            </a:ext>
          </a:extLst>
        </xdr:cNvPr>
        <xdr:cNvGrpSpPr>
          <a:grpSpLocks/>
        </xdr:cNvGrpSpPr>
      </xdr:nvGrpSpPr>
      <xdr:grpSpPr bwMode="auto">
        <a:xfrm>
          <a:off x="6562725" y="5219700"/>
          <a:ext cx="0" cy="0"/>
          <a:chOff x="1323" y="974"/>
          <a:chExt cx="23" cy="29"/>
        </a:xfrm>
      </xdr:grpSpPr>
      <xdr:sp macro="" textlink="">
        <xdr:nvSpPr>
          <xdr:cNvPr id="634054" name="Freeform 2184">
            <a:extLst>
              <a:ext uri="{FF2B5EF4-FFF2-40B4-BE49-F238E27FC236}">
                <a16:creationId xmlns:a16="http://schemas.microsoft.com/office/drawing/2014/main" id="{08C04809-944E-43B1-B785-D69425C07035}"/>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55" name="Freeform 2185">
            <a:extLst>
              <a:ext uri="{FF2B5EF4-FFF2-40B4-BE49-F238E27FC236}">
                <a16:creationId xmlns:a16="http://schemas.microsoft.com/office/drawing/2014/main" id="{184B1852-0349-41D3-BF7A-B7CF20DB64A4}"/>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69" name="Group 2189">
          <a:extLst>
            <a:ext uri="{FF2B5EF4-FFF2-40B4-BE49-F238E27FC236}">
              <a16:creationId xmlns:a16="http://schemas.microsoft.com/office/drawing/2014/main" id="{C5B44F75-E93E-465F-945C-EB4400F54DCB}"/>
            </a:ext>
          </a:extLst>
        </xdr:cNvPr>
        <xdr:cNvGrpSpPr>
          <a:grpSpLocks/>
        </xdr:cNvGrpSpPr>
      </xdr:nvGrpSpPr>
      <xdr:grpSpPr bwMode="auto">
        <a:xfrm>
          <a:off x="6562725" y="5219700"/>
          <a:ext cx="0" cy="0"/>
          <a:chOff x="1342" y="1002"/>
          <a:chExt cx="4" cy="7"/>
        </a:xfrm>
      </xdr:grpSpPr>
      <xdr:sp macro="" textlink="">
        <xdr:nvSpPr>
          <xdr:cNvPr id="634052" name="Freeform 2187">
            <a:extLst>
              <a:ext uri="{FF2B5EF4-FFF2-40B4-BE49-F238E27FC236}">
                <a16:creationId xmlns:a16="http://schemas.microsoft.com/office/drawing/2014/main" id="{35955A70-4FC6-489F-A3B2-678D8BE30CE3}"/>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53" name="Freeform 2188">
            <a:extLst>
              <a:ext uri="{FF2B5EF4-FFF2-40B4-BE49-F238E27FC236}">
                <a16:creationId xmlns:a16="http://schemas.microsoft.com/office/drawing/2014/main" id="{2E04980A-74DA-496D-8A6F-1DA45B346A6C}"/>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70" name="Group 2192">
          <a:extLst>
            <a:ext uri="{FF2B5EF4-FFF2-40B4-BE49-F238E27FC236}">
              <a16:creationId xmlns:a16="http://schemas.microsoft.com/office/drawing/2014/main" id="{46CE6883-D1C0-472C-BFE4-991FBF029307}"/>
            </a:ext>
          </a:extLst>
        </xdr:cNvPr>
        <xdr:cNvGrpSpPr>
          <a:grpSpLocks/>
        </xdr:cNvGrpSpPr>
      </xdr:nvGrpSpPr>
      <xdr:grpSpPr bwMode="auto">
        <a:xfrm>
          <a:off x="6562725" y="5219700"/>
          <a:ext cx="0" cy="0"/>
          <a:chOff x="1156" y="1077"/>
          <a:chExt cx="35" cy="13"/>
        </a:xfrm>
      </xdr:grpSpPr>
      <xdr:sp macro="" textlink="">
        <xdr:nvSpPr>
          <xdr:cNvPr id="634050" name="Freeform 2190">
            <a:extLst>
              <a:ext uri="{FF2B5EF4-FFF2-40B4-BE49-F238E27FC236}">
                <a16:creationId xmlns:a16="http://schemas.microsoft.com/office/drawing/2014/main" id="{6F91B5AC-94F5-4900-8397-666197CD0139}"/>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51" name="Freeform 2191">
            <a:extLst>
              <a:ext uri="{FF2B5EF4-FFF2-40B4-BE49-F238E27FC236}">
                <a16:creationId xmlns:a16="http://schemas.microsoft.com/office/drawing/2014/main" id="{F2837FEC-510E-4140-AAFF-C3B79F89EA6B}"/>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476250</xdr:colOff>
      <xdr:row>37</xdr:row>
      <xdr:rowOff>0</xdr:rowOff>
    </xdr:from>
    <xdr:to>
      <xdr:col>8</xdr:col>
      <xdr:colOff>342900</xdr:colOff>
      <xdr:row>37</xdr:row>
      <xdr:rowOff>0</xdr:rowOff>
    </xdr:to>
    <xdr:grpSp>
      <xdr:nvGrpSpPr>
        <xdr:cNvPr id="626471" name="Group 2195">
          <a:extLst>
            <a:ext uri="{FF2B5EF4-FFF2-40B4-BE49-F238E27FC236}">
              <a16:creationId xmlns:a16="http://schemas.microsoft.com/office/drawing/2014/main" id="{D99E6595-3F5F-460D-BB84-0983287318A2}"/>
            </a:ext>
          </a:extLst>
        </xdr:cNvPr>
        <xdr:cNvGrpSpPr>
          <a:grpSpLocks/>
        </xdr:cNvGrpSpPr>
      </xdr:nvGrpSpPr>
      <xdr:grpSpPr bwMode="auto">
        <a:xfrm>
          <a:off x="4724400" y="6162675"/>
          <a:ext cx="476250" cy="0"/>
          <a:chOff x="535" y="958"/>
          <a:chExt cx="50" cy="95"/>
        </a:xfrm>
      </xdr:grpSpPr>
      <xdr:sp macro="" textlink="">
        <xdr:nvSpPr>
          <xdr:cNvPr id="634048" name="Freeform 2193">
            <a:extLst>
              <a:ext uri="{FF2B5EF4-FFF2-40B4-BE49-F238E27FC236}">
                <a16:creationId xmlns:a16="http://schemas.microsoft.com/office/drawing/2014/main" id="{196A50CA-2C38-43DB-8E24-93D0C64D0928}"/>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49" name="Freeform 2194">
            <a:extLst>
              <a:ext uri="{FF2B5EF4-FFF2-40B4-BE49-F238E27FC236}">
                <a16:creationId xmlns:a16="http://schemas.microsoft.com/office/drawing/2014/main" id="{31DD7B79-4A02-4931-94B3-51088F743E10}"/>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626472" name="Group 2198">
          <a:extLst>
            <a:ext uri="{FF2B5EF4-FFF2-40B4-BE49-F238E27FC236}">
              <a16:creationId xmlns:a16="http://schemas.microsoft.com/office/drawing/2014/main" id="{FB19E70D-8C4D-47A0-9EDD-D3F55E37FEA2}"/>
            </a:ext>
          </a:extLst>
        </xdr:cNvPr>
        <xdr:cNvGrpSpPr>
          <a:grpSpLocks/>
        </xdr:cNvGrpSpPr>
      </xdr:nvGrpSpPr>
      <xdr:grpSpPr bwMode="auto">
        <a:xfrm>
          <a:off x="5762625" y="6162675"/>
          <a:ext cx="800100" cy="0"/>
          <a:chOff x="644" y="1052"/>
          <a:chExt cx="162" cy="38"/>
        </a:xfrm>
      </xdr:grpSpPr>
      <xdr:sp macro="" textlink="">
        <xdr:nvSpPr>
          <xdr:cNvPr id="634046" name="Freeform 2196">
            <a:extLst>
              <a:ext uri="{FF2B5EF4-FFF2-40B4-BE49-F238E27FC236}">
                <a16:creationId xmlns:a16="http://schemas.microsoft.com/office/drawing/2014/main" id="{6BFB2D26-E586-46A0-9BBC-3A2B8115B772}"/>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47" name="Freeform 2197">
            <a:extLst>
              <a:ext uri="{FF2B5EF4-FFF2-40B4-BE49-F238E27FC236}">
                <a16:creationId xmlns:a16="http://schemas.microsoft.com/office/drawing/2014/main" id="{8B2B37AA-025A-4D52-9E0F-07C35F491634}"/>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626473" name="Group 2201">
          <a:extLst>
            <a:ext uri="{FF2B5EF4-FFF2-40B4-BE49-F238E27FC236}">
              <a16:creationId xmlns:a16="http://schemas.microsoft.com/office/drawing/2014/main" id="{06CA22A1-60B6-49FC-8AEE-A93BD17EAB7B}"/>
            </a:ext>
          </a:extLst>
        </xdr:cNvPr>
        <xdr:cNvGrpSpPr>
          <a:grpSpLocks/>
        </xdr:cNvGrpSpPr>
      </xdr:nvGrpSpPr>
      <xdr:grpSpPr bwMode="auto">
        <a:xfrm>
          <a:off x="6438900" y="6162675"/>
          <a:ext cx="123825" cy="0"/>
          <a:chOff x="715" y="786"/>
          <a:chExt cx="57" cy="37"/>
        </a:xfrm>
      </xdr:grpSpPr>
      <xdr:sp macro="" textlink="">
        <xdr:nvSpPr>
          <xdr:cNvPr id="634044" name="Freeform 2199">
            <a:extLst>
              <a:ext uri="{FF2B5EF4-FFF2-40B4-BE49-F238E27FC236}">
                <a16:creationId xmlns:a16="http://schemas.microsoft.com/office/drawing/2014/main" id="{68D36998-1487-432D-AEF6-6AE9835C9869}"/>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45" name="Freeform 2200">
            <a:extLst>
              <a:ext uri="{FF2B5EF4-FFF2-40B4-BE49-F238E27FC236}">
                <a16:creationId xmlns:a16="http://schemas.microsoft.com/office/drawing/2014/main" id="{99A130B1-1C91-4251-B8B1-A7ADA9FAA886}"/>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626474" name="Group 2209">
          <a:extLst>
            <a:ext uri="{FF2B5EF4-FFF2-40B4-BE49-F238E27FC236}">
              <a16:creationId xmlns:a16="http://schemas.microsoft.com/office/drawing/2014/main" id="{FF3ECAED-5D08-4F77-83C1-3BC23D5D3152}"/>
            </a:ext>
          </a:extLst>
        </xdr:cNvPr>
        <xdr:cNvGrpSpPr>
          <a:grpSpLocks/>
        </xdr:cNvGrpSpPr>
      </xdr:nvGrpSpPr>
      <xdr:grpSpPr bwMode="auto">
        <a:xfrm>
          <a:off x="4752975" y="6162675"/>
          <a:ext cx="1809750" cy="0"/>
          <a:chOff x="538" y="928"/>
          <a:chExt cx="203" cy="143"/>
        </a:xfrm>
      </xdr:grpSpPr>
      <xdr:sp macro="" textlink="">
        <xdr:nvSpPr>
          <xdr:cNvPr id="634037" name="Freeform 2202">
            <a:extLst>
              <a:ext uri="{FF2B5EF4-FFF2-40B4-BE49-F238E27FC236}">
                <a16:creationId xmlns:a16="http://schemas.microsoft.com/office/drawing/2014/main" id="{765D0995-1466-45F6-BEF3-B74968B8B11E}"/>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38" name="Freeform 2203">
            <a:extLst>
              <a:ext uri="{FF2B5EF4-FFF2-40B4-BE49-F238E27FC236}">
                <a16:creationId xmlns:a16="http://schemas.microsoft.com/office/drawing/2014/main" id="{8B30B89D-0F3C-46D2-9F7B-06D6788F9779}"/>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39" name="Freeform 2204">
            <a:extLst>
              <a:ext uri="{FF2B5EF4-FFF2-40B4-BE49-F238E27FC236}">
                <a16:creationId xmlns:a16="http://schemas.microsoft.com/office/drawing/2014/main" id="{C84D5BA3-D2D5-49E8-978B-DCACF0978685}"/>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40" name="Freeform 2205">
            <a:extLst>
              <a:ext uri="{FF2B5EF4-FFF2-40B4-BE49-F238E27FC236}">
                <a16:creationId xmlns:a16="http://schemas.microsoft.com/office/drawing/2014/main" id="{C88BC4F6-F144-461D-86C9-1C26D4499147}"/>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41" name="Freeform 2206">
            <a:extLst>
              <a:ext uri="{FF2B5EF4-FFF2-40B4-BE49-F238E27FC236}">
                <a16:creationId xmlns:a16="http://schemas.microsoft.com/office/drawing/2014/main" id="{08B7A9B5-579F-4C62-8DBA-9F86C9F2D202}"/>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42" name="Freeform 2207">
            <a:extLst>
              <a:ext uri="{FF2B5EF4-FFF2-40B4-BE49-F238E27FC236}">
                <a16:creationId xmlns:a16="http://schemas.microsoft.com/office/drawing/2014/main" id="{8CFDBE06-4190-450A-8511-611823E7DBCE}"/>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43" name="Freeform 2208">
            <a:extLst>
              <a:ext uri="{FF2B5EF4-FFF2-40B4-BE49-F238E27FC236}">
                <a16:creationId xmlns:a16="http://schemas.microsoft.com/office/drawing/2014/main" id="{C19DFE8D-772B-4F80-B73A-542F3210EB90}"/>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75" name="Group 2212">
          <a:extLst>
            <a:ext uri="{FF2B5EF4-FFF2-40B4-BE49-F238E27FC236}">
              <a16:creationId xmlns:a16="http://schemas.microsoft.com/office/drawing/2014/main" id="{3349D7F3-56ED-4294-B1C1-309734926303}"/>
            </a:ext>
          </a:extLst>
        </xdr:cNvPr>
        <xdr:cNvGrpSpPr>
          <a:grpSpLocks/>
        </xdr:cNvGrpSpPr>
      </xdr:nvGrpSpPr>
      <xdr:grpSpPr bwMode="auto">
        <a:xfrm>
          <a:off x="6562725" y="6162675"/>
          <a:ext cx="0" cy="0"/>
          <a:chOff x="875" y="871"/>
          <a:chExt cx="48" cy="27"/>
        </a:xfrm>
      </xdr:grpSpPr>
      <xdr:sp macro="" textlink="">
        <xdr:nvSpPr>
          <xdr:cNvPr id="634035" name="Freeform 2210">
            <a:extLst>
              <a:ext uri="{FF2B5EF4-FFF2-40B4-BE49-F238E27FC236}">
                <a16:creationId xmlns:a16="http://schemas.microsoft.com/office/drawing/2014/main" id="{64C6C73F-7DCC-45AB-95FD-C6862F1DD0CB}"/>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36" name="Freeform 2211">
            <a:extLst>
              <a:ext uri="{FF2B5EF4-FFF2-40B4-BE49-F238E27FC236}">
                <a16:creationId xmlns:a16="http://schemas.microsoft.com/office/drawing/2014/main" id="{783A00AF-9BB3-4644-8F16-936CA2EDBC06}"/>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76" name="Group 2215">
          <a:extLst>
            <a:ext uri="{FF2B5EF4-FFF2-40B4-BE49-F238E27FC236}">
              <a16:creationId xmlns:a16="http://schemas.microsoft.com/office/drawing/2014/main" id="{5CF7FCAC-BE8E-4B85-AF4B-A0C391AC991F}"/>
            </a:ext>
          </a:extLst>
        </xdr:cNvPr>
        <xdr:cNvGrpSpPr>
          <a:grpSpLocks/>
        </xdr:cNvGrpSpPr>
      </xdr:nvGrpSpPr>
      <xdr:grpSpPr bwMode="auto">
        <a:xfrm>
          <a:off x="6562725" y="6162675"/>
          <a:ext cx="0" cy="0"/>
          <a:chOff x="818" y="832"/>
          <a:chExt cx="114" cy="48"/>
        </a:xfrm>
      </xdr:grpSpPr>
      <xdr:sp macro="" textlink="">
        <xdr:nvSpPr>
          <xdr:cNvPr id="634033" name="Freeform 2213">
            <a:extLst>
              <a:ext uri="{FF2B5EF4-FFF2-40B4-BE49-F238E27FC236}">
                <a16:creationId xmlns:a16="http://schemas.microsoft.com/office/drawing/2014/main" id="{88F76F38-AC55-4D0B-8D84-49613CF019B6}"/>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34" name="Freeform 2214">
            <a:extLst>
              <a:ext uri="{FF2B5EF4-FFF2-40B4-BE49-F238E27FC236}">
                <a16:creationId xmlns:a16="http://schemas.microsoft.com/office/drawing/2014/main" id="{C4160A16-384E-4905-BF31-923EDB268387}"/>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77" name="Group 2218">
          <a:extLst>
            <a:ext uri="{FF2B5EF4-FFF2-40B4-BE49-F238E27FC236}">
              <a16:creationId xmlns:a16="http://schemas.microsoft.com/office/drawing/2014/main" id="{1C24AE1F-72C8-4320-BCCB-CF02416155D3}"/>
            </a:ext>
          </a:extLst>
        </xdr:cNvPr>
        <xdr:cNvGrpSpPr>
          <a:grpSpLocks/>
        </xdr:cNvGrpSpPr>
      </xdr:nvGrpSpPr>
      <xdr:grpSpPr bwMode="auto">
        <a:xfrm>
          <a:off x="6562725" y="6162675"/>
          <a:ext cx="0" cy="0"/>
          <a:chOff x="856" y="794"/>
          <a:chExt cx="101" cy="46"/>
        </a:xfrm>
      </xdr:grpSpPr>
      <xdr:sp macro="" textlink="">
        <xdr:nvSpPr>
          <xdr:cNvPr id="634031" name="Freeform 2216">
            <a:extLst>
              <a:ext uri="{FF2B5EF4-FFF2-40B4-BE49-F238E27FC236}">
                <a16:creationId xmlns:a16="http://schemas.microsoft.com/office/drawing/2014/main" id="{442B9F08-64EA-4433-B277-DBD4398E0C79}"/>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32" name="Freeform 2217">
            <a:extLst>
              <a:ext uri="{FF2B5EF4-FFF2-40B4-BE49-F238E27FC236}">
                <a16:creationId xmlns:a16="http://schemas.microsoft.com/office/drawing/2014/main" id="{A01071D8-26EE-4439-BC8D-0C6AAEBC35A3}"/>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78" name="Group 2248">
          <a:extLst>
            <a:ext uri="{FF2B5EF4-FFF2-40B4-BE49-F238E27FC236}">
              <a16:creationId xmlns:a16="http://schemas.microsoft.com/office/drawing/2014/main" id="{5A1E28C1-F1B7-4EF3-907D-A0853CBE8CAD}"/>
            </a:ext>
          </a:extLst>
        </xdr:cNvPr>
        <xdr:cNvGrpSpPr>
          <a:grpSpLocks/>
        </xdr:cNvGrpSpPr>
      </xdr:nvGrpSpPr>
      <xdr:grpSpPr bwMode="auto">
        <a:xfrm>
          <a:off x="6562725" y="5219700"/>
          <a:ext cx="0" cy="0"/>
          <a:chOff x="988" y="665"/>
          <a:chExt cx="108" cy="45"/>
        </a:xfrm>
      </xdr:grpSpPr>
      <xdr:sp macro="" textlink="">
        <xdr:nvSpPr>
          <xdr:cNvPr id="634029" name="Freeform 2246" descr="Ciemny poziomy">
            <a:extLst>
              <a:ext uri="{FF2B5EF4-FFF2-40B4-BE49-F238E27FC236}">
                <a16:creationId xmlns:a16="http://schemas.microsoft.com/office/drawing/2014/main" id="{6CD9651D-C231-4D5B-BB89-4E7A0BB14354}"/>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4030" name="Freeform 2247" descr="Ciemny poziomy">
            <a:extLst>
              <a:ext uri="{FF2B5EF4-FFF2-40B4-BE49-F238E27FC236}">
                <a16:creationId xmlns:a16="http://schemas.microsoft.com/office/drawing/2014/main" id="{67C8CFE8-4D67-4E18-8328-ABCE313EEC73}"/>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79" name="Group 2251">
          <a:extLst>
            <a:ext uri="{FF2B5EF4-FFF2-40B4-BE49-F238E27FC236}">
              <a16:creationId xmlns:a16="http://schemas.microsoft.com/office/drawing/2014/main" id="{9E4330F5-88DF-426E-A9EB-8062E2B263E8}"/>
            </a:ext>
          </a:extLst>
        </xdr:cNvPr>
        <xdr:cNvGrpSpPr>
          <a:grpSpLocks/>
        </xdr:cNvGrpSpPr>
      </xdr:nvGrpSpPr>
      <xdr:grpSpPr bwMode="auto">
        <a:xfrm>
          <a:off x="6562725" y="5219700"/>
          <a:ext cx="0" cy="0"/>
          <a:chOff x="1072" y="842"/>
          <a:chExt cx="53" cy="55"/>
        </a:xfrm>
      </xdr:grpSpPr>
      <xdr:sp macro="" textlink="">
        <xdr:nvSpPr>
          <xdr:cNvPr id="634027" name="Freeform 2249">
            <a:extLst>
              <a:ext uri="{FF2B5EF4-FFF2-40B4-BE49-F238E27FC236}">
                <a16:creationId xmlns:a16="http://schemas.microsoft.com/office/drawing/2014/main" id="{CDC4C49E-5487-4F8C-B3AD-1CFF295D57A3}"/>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28" name="Freeform 2250">
            <a:extLst>
              <a:ext uri="{FF2B5EF4-FFF2-40B4-BE49-F238E27FC236}">
                <a16:creationId xmlns:a16="http://schemas.microsoft.com/office/drawing/2014/main" id="{F8507A2E-3B9E-4F27-A56B-7B1C53C14064}"/>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80" name="Group 2254">
          <a:extLst>
            <a:ext uri="{FF2B5EF4-FFF2-40B4-BE49-F238E27FC236}">
              <a16:creationId xmlns:a16="http://schemas.microsoft.com/office/drawing/2014/main" id="{6E15F0C1-57B7-469E-AAB2-E2ED9620FD4D}"/>
            </a:ext>
          </a:extLst>
        </xdr:cNvPr>
        <xdr:cNvGrpSpPr>
          <a:grpSpLocks/>
        </xdr:cNvGrpSpPr>
      </xdr:nvGrpSpPr>
      <xdr:grpSpPr bwMode="auto">
        <a:xfrm>
          <a:off x="6562725" y="6162675"/>
          <a:ext cx="0" cy="0"/>
          <a:chOff x="912" y="902"/>
          <a:chExt cx="56" cy="48"/>
        </a:xfrm>
      </xdr:grpSpPr>
      <xdr:sp macro="" textlink="">
        <xdr:nvSpPr>
          <xdr:cNvPr id="634025" name="Freeform 2252">
            <a:extLst>
              <a:ext uri="{FF2B5EF4-FFF2-40B4-BE49-F238E27FC236}">
                <a16:creationId xmlns:a16="http://schemas.microsoft.com/office/drawing/2014/main" id="{313A18E9-35D4-47A4-B2C3-02212A1B75D0}"/>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26" name="Freeform 2253">
            <a:extLst>
              <a:ext uri="{FF2B5EF4-FFF2-40B4-BE49-F238E27FC236}">
                <a16:creationId xmlns:a16="http://schemas.microsoft.com/office/drawing/2014/main" id="{BC34016A-D17F-4C1A-937C-AD27FE473B2B}"/>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81" name="Group 2257">
          <a:extLst>
            <a:ext uri="{FF2B5EF4-FFF2-40B4-BE49-F238E27FC236}">
              <a16:creationId xmlns:a16="http://schemas.microsoft.com/office/drawing/2014/main" id="{DB8E4BF5-6A3B-4E8A-94D5-BBE4E44D4BFD}"/>
            </a:ext>
          </a:extLst>
        </xdr:cNvPr>
        <xdr:cNvGrpSpPr>
          <a:grpSpLocks/>
        </xdr:cNvGrpSpPr>
      </xdr:nvGrpSpPr>
      <xdr:grpSpPr bwMode="auto">
        <a:xfrm>
          <a:off x="6562725" y="5219700"/>
          <a:ext cx="0" cy="0"/>
          <a:chOff x="978" y="846"/>
          <a:chExt cx="140" cy="85"/>
        </a:xfrm>
      </xdr:grpSpPr>
      <xdr:sp macro="" textlink="">
        <xdr:nvSpPr>
          <xdr:cNvPr id="634023" name="Freeform 2255">
            <a:extLst>
              <a:ext uri="{FF2B5EF4-FFF2-40B4-BE49-F238E27FC236}">
                <a16:creationId xmlns:a16="http://schemas.microsoft.com/office/drawing/2014/main" id="{2A226EAE-B404-40BE-A291-16B175B3C46D}"/>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24" name="Freeform 2256">
            <a:extLst>
              <a:ext uri="{FF2B5EF4-FFF2-40B4-BE49-F238E27FC236}">
                <a16:creationId xmlns:a16="http://schemas.microsoft.com/office/drawing/2014/main" id="{FE90C936-8245-4EA7-9EDC-BA2C3757AE2C}"/>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82" name="Group 2260">
          <a:extLst>
            <a:ext uri="{FF2B5EF4-FFF2-40B4-BE49-F238E27FC236}">
              <a16:creationId xmlns:a16="http://schemas.microsoft.com/office/drawing/2014/main" id="{F6DF2A17-A8C3-4A15-ADF0-27E345415CF3}"/>
            </a:ext>
          </a:extLst>
        </xdr:cNvPr>
        <xdr:cNvGrpSpPr>
          <a:grpSpLocks/>
        </xdr:cNvGrpSpPr>
      </xdr:nvGrpSpPr>
      <xdr:grpSpPr bwMode="auto">
        <a:xfrm>
          <a:off x="6562725" y="5219700"/>
          <a:ext cx="0" cy="0"/>
          <a:chOff x="953" y="884"/>
          <a:chExt cx="66" cy="83"/>
        </a:xfrm>
      </xdr:grpSpPr>
      <xdr:sp macro="" textlink="">
        <xdr:nvSpPr>
          <xdr:cNvPr id="634021" name="Freeform 2258">
            <a:extLst>
              <a:ext uri="{FF2B5EF4-FFF2-40B4-BE49-F238E27FC236}">
                <a16:creationId xmlns:a16="http://schemas.microsoft.com/office/drawing/2014/main" id="{A26AB5E5-111B-43C3-95A6-5E97358160FA}"/>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22" name="Freeform 2259">
            <a:extLst>
              <a:ext uri="{FF2B5EF4-FFF2-40B4-BE49-F238E27FC236}">
                <a16:creationId xmlns:a16="http://schemas.microsoft.com/office/drawing/2014/main" id="{A27E01DC-2C1E-4ED9-A298-4FB7C3C7EA8B}"/>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83" name="Group 2263">
          <a:extLst>
            <a:ext uri="{FF2B5EF4-FFF2-40B4-BE49-F238E27FC236}">
              <a16:creationId xmlns:a16="http://schemas.microsoft.com/office/drawing/2014/main" id="{5C66F39B-2D61-419F-B65B-E54143554434}"/>
            </a:ext>
          </a:extLst>
        </xdr:cNvPr>
        <xdr:cNvGrpSpPr>
          <a:grpSpLocks/>
        </xdr:cNvGrpSpPr>
      </xdr:nvGrpSpPr>
      <xdr:grpSpPr bwMode="auto">
        <a:xfrm>
          <a:off x="6562725" y="5219700"/>
          <a:ext cx="0" cy="0"/>
          <a:chOff x="1009" y="920"/>
          <a:chExt cx="93" cy="55"/>
        </a:xfrm>
      </xdr:grpSpPr>
      <xdr:sp macro="" textlink="">
        <xdr:nvSpPr>
          <xdr:cNvPr id="634019" name="Freeform 2261">
            <a:extLst>
              <a:ext uri="{FF2B5EF4-FFF2-40B4-BE49-F238E27FC236}">
                <a16:creationId xmlns:a16="http://schemas.microsoft.com/office/drawing/2014/main" id="{C3F9C5BC-3CD7-4EAB-AE17-372111F5BA19}"/>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20" name="Freeform 2262">
            <a:extLst>
              <a:ext uri="{FF2B5EF4-FFF2-40B4-BE49-F238E27FC236}">
                <a16:creationId xmlns:a16="http://schemas.microsoft.com/office/drawing/2014/main" id="{CD64A952-CE08-4AFB-9DB4-9ADE527B6B5C}"/>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84" name="Group 2266">
          <a:extLst>
            <a:ext uri="{FF2B5EF4-FFF2-40B4-BE49-F238E27FC236}">
              <a16:creationId xmlns:a16="http://schemas.microsoft.com/office/drawing/2014/main" id="{D6206915-09F3-42FB-8363-EC359B6216FF}"/>
            </a:ext>
          </a:extLst>
        </xdr:cNvPr>
        <xdr:cNvGrpSpPr>
          <a:grpSpLocks/>
        </xdr:cNvGrpSpPr>
      </xdr:nvGrpSpPr>
      <xdr:grpSpPr bwMode="auto">
        <a:xfrm>
          <a:off x="6562725" y="5219700"/>
          <a:ext cx="0" cy="0"/>
          <a:chOff x="963" y="949"/>
          <a:chExt cx="27" cy="55"/>
        </a:xfrm>
      </xdr:grpSpPr>
      <xdr:sp macro="" textlink="">
        <xdr:nvSpPr>
          <xdr:cNvPr id="634017" name="Freeform 2264">
            <a:extLst>
              <a:ext uri="{FF2B5EF4-FFF2-40B4-BE49-F238E27FC236}">
                <a16:creationId xmlns:a16="http://schemas.microsoft.com/office/drawing/2014/main" id="{ED1F2A0F-5FD9-4AF1-9AD5-AD06247188E0}"/>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18" name="Freeform 2265">
            <a:extLst>
              <a:ext uri="{FF2B5EF4-FFF2-40B4-BE49-F238E27FC236}">
                <a16:creationId xmlns:a16="http://schemas.microsoft.com/office/drawing/2014/main" id="{55CFB6B5-4F4C-4130-A2EB-3A379DB16C88}"/>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85" name="Group 2269">
          <a:extLst>
            <a:ext uri="{FF2B5EF4-FFF2-40B4-BE49-F238E27FC236}">
              <a16:creationId xmlns:a16="http://schemas.microsoft.com/office/drawing/2014/main" id="{462CBE73-C608-4E62-A552-B658BA37932B}"/>
            </a:ext>
          </a:extLst>
        </xdr:cNvPr>
        <xdr:cNvGrpSpPr>
          <a:grpSpLocks/>
        </xdr:cNvGrpSpPr>
      </xdr:nvGrpSpPr>
      <xdr:grpSpPr bwMode="auto">
        <a:xfrm>
          <a:off x="6562725" y="5219700"/>
          <a:ext cx="0" cy="0"/>
          <a:chOff x="981" y="955"/>
          <a:chExt cx="38" cy="27"/>
        </a:xfrm>
      </xdr:grpSpPr>
      <xdr:sp macro="" textlink="">
        <xdr:nvSpPr>
          <xdr:cNvPr id="634015" name="Freeform 2267">
            <a:extLst>
              <a:ext uri="{FF2B5EF4-FFF2-40B4-BE49-F238E27FC236}">
                <a16:creationId xmlns:a16="http://schemas.microsoft.com/office/drawing/2014/main" id="{4FBF7365-7B59-46D1-B7E0-DFA480A94794}"/>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16" name="Freeform 2268">
            <a:extLst>
              <a:ext uri="{FF2B5EF4-FFF2-40B4-BE49-F238E27FC236}">
                <a16:creationId xmlns:a16="http://schemas.microsoft.com/office/drawing/2014/main" id="{A886B14A-2CA4-4B7E-8651-B7DFA03B8AEC}"/>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86" name="Group 2272">
          <a:extLst>
            <a:ext uri="{FF2B5EF4-FFF2-40B4-BE49-F238E27FC236}">
              <a16:creationId xmlns:a16="http://schemas.microsoft.com/office/drawing/2014/main" id="{1BA6B100-6EBD-408F-8AAD-C84DB74298C1}"/>
            </a:ext>
          </a:extLst>
        </xdr:cNvPr>
        <xdr:cNvGrpSpPr>
          <a:grpSpLocks/>
        </xdr:cNvGrpSpPr>
      </xdr:nvGrpSpPr>
      <xdr:grpSpPr bwMode="auto">
        <a:xfrm>
          <a:off x="6562725" y="6162675"/>
          <a:ext cx="0" cy="0"/>
          <a:chOff x="798" y="1047"/>
          <a:chExt cx="45" cy="43"/>
        </a:xfrm>
      </xdr:grpSpPr>
      <xdr:sp macro="" textlink="">
        <xdr:nvSpPr>
          <xdr:cNvPr id="634013" name="Freeform 2270">
            <a:extLst>
              <a:ext uri="{FF2B5EF4-FFF2-40B4-BE49-F238E27FC236}">
                <a16:creationId xmlns:a16="http://schemas.microsoft.com/office/drawing/2014/main" id="{6D381D77-2F29-42CE-AACA-38BF227077AF}"/>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14" name="Freeform 2271">
            <a:extLst>
              <a:ext uri="{FF2B5EF4-FFF2-40B4-BE49-F238E27FC236}">
                <a16:creationId xmlns:a16="http://schemas.microsoft.com/office/drawing/2014/main" id="{EE74A9BA-92F1-4EC4-B9FD-355050B08B55}"/>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626487" name="Group 2279">
          <a:extLst>
            <a:ext uri="{FF2B5EF4-FFF2-40B4-BE49-F238E27FC236}">
              <a16:creationId xmlns:a16="http://schemas.microsoft.com/office/drawing/2014/main" id="{EF773281-DEB1-4E91-9764-CC85F582BEF7}"/>
            </a:ext>
          </a:extLst>
        </xdr:cNvPr>
        <xdr:cNvGrpSpPr>
          <a:grpSpLocks/>
        </xdr:cNvGrpSpPr>
      </xdr:nvGrpSpPr>
      <xdr:grpSpPr bwMode="auto">
        <a:xfrm>
          <a:off x="5019675" y="6162675"/>
          <a:ext cx="123825" cy="0"/>
          <a:chOff x="566" y="587"/>
          <a:chExt cx="13" cy="17"/>
        </a:xfrm>
      </xdr:grpSpPr>
      <xdr:sp macro="" textlink="">
        <xdr:nvSpPr>
          <xdr:cNvPr id="634007" name="Freeform 2273">
            <a:extLst>
              <a:ext uri="{FF2B5EF4-FFF2-40B4-BE49-F238E27FC236}">
                <a16:creationId xmlns:a16="http://schemas.microsoft.com/office/drawing/2014/main" id="{5D4055EE-EEE3-42CB-B0A4-D7FADBB0B440}"/>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4008" name="Freeform 2274">
            <a:extLst>
              <a:ext uri="{FF2B5EF4-FFF2-40B4-BE49-F238E27FC236}">
                <a16:creationId xmlns:a16="http://schemas.microsoft.com/office/drawing/2014/main" id="{64C104F5-570A-4734-BE06-E73959D15633}"/>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09" name="Freeform 2275">
            <a:extLst>
              <a:ext uri="{FF2B5EF4-FFF2-40B4-BE49-F238E27FC236}">
                <a16:creationId xmlns:a16="http://schemas.microsoft.com/office/drawing/2014/main" id="{65FC8A2D-9F8E-4C90-90AC-5CC5F320DE85}"/>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10" name="Freeform 2276">
            <a:extLst>
              <a:ext uri="{FF2B5EF4-FFF2-40B4-BE49-F238E27FC236}">
                <a16:creationId xmlns:a16="http://schemas.microsoft.com/office/drawing/2014/main" id="{A1F32F19-24F3-4512-AC54-FB7C56B79C65}"/>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11" name="Freeform 2277">
            <a:extLst>
              <a:ext uri="{FF2B5EF4-FFF2-40B4-BE49-F238E27FC236}">
                <a16:creationId xmlns:a16="http://schemas.microsoft.com/office/drawing/2014/main" id="{ED6EBD6C-3300-43B2-B2D7-D6EC4803676D}"/>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12" name="Freeform 2278">
            <a:extLst>
              <a:ext uri="{FF2B5EF4-FFF2-40B4-BE49-F238E27FC236}">
                <a16:creationId xmlns:a16="http://schemas.microsoft.com/office/drawing/2014/main" id="{FF4A617E-7E78-46E6-9694-7224CC23E2BC}"/>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88" name="Group 2301">
          <a:extLst>
            <a:ext uri="{FF2B5EF4-FFF2-40B4-BE49-F238E27FC236}">
              <a16:creationId xmlns:a16="http://schemas.microsoft.com/office/drawing/2014/main" id="{A04E15A0-F2DD-4B54-AA52-96DF9202FA52}"/>
            </a:ext>
          </a:extLst>
        </xdr:cNvPr>
        <xdr:cNvGrpSpPr>
          <a:grpSpLocks/>
        </xdr:cNvGrpSpPr>
      </xdr:nvGrpSpPr>
      <xdr:grpSpPr bwMode="auto">
        <a:xfrm>
          <a:off x="6562725" y="6162675"/>
          <a:ext cx="0" cy="0"/>
          <a:chOff x="877" y="879"/>
          <a:chExt cx="90" cy="75"/>
        </a:xfrm>
      </xdr:grpSpPr>
      <xdr:sp macro="" textlink="">
        <xdr:nvSpPr>
          <xdr:cNvPr id="633986" name="Freeform 2280">
            <a:extLst>
              <a:ext uri="{FF2B5EF4-FFF2-40B4-BE49-F238E27FC236}">
                <a16:creationId xmlns:a16="http://schemas.microsoft.com/office/drawing/2014/main" id="{E3A845E1-224A-4662-A87D-5F11EFC72B65}"/>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3987" name="Freeform 2281">
            <a:extLst>
              <a:ext uri="{FF2B5EF4-FFF2-40B4-BE49-F238E27FC236}">
                <a16:creationId xmlns:a16="http://schemas.microsoft.com/office/drawing/2014/main" id="{942C48F5-0F86-48E9-8A2E-44BD38786F47}"/>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88" name="Freeform 2282">
            <a:extLst>
              <a:ext uri="{FF2B5EF4-FFF2-40B4-BE49-F238E27FC236}">
                <a16:creationId xmlns:a16="http://schemas.microsoft.com/office/drawing/2014/main" id="{C82242E3-D222-4E76-827B-8682422534E9}"/>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89" name="Freeform 2283">
            <a:extLst>
              <a:ext uri="{FF2B5EF4-FFF2-40B4-BE49-F238E27FC236}">
                <a16:creationId xmlns:a16="http://schemas.microsoft.com/office/drawing/2014/main" id="{252BC924-10CB-4787-B87F-BAF2F56FA188}"/>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90" name="Freeform 2284">
            <a:extLst>
              <a:ext uri="{FF2B5EF4-FFF2-40B4-BE49-F238E27FC236}">
                <a16:creationId xmlns:a16="http://schemas.microsoft.com/office/drawing/2014/main" id="{ED21BF6D-1137-47A8-AC6D-EA56F2278D8E}"/>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91" name="Freeform 2285">
            <a:extLst>
              <a:ext uri="{FF2B5EF4-FFF2-40B4-BE49-F238E27FC236}">
                <a16:creationId xmlns:a16="http://schemas.microsoft.com/office/drawing/2014/main" id="{FF0CC2FA-47F1-4124-A4B0-40D6C5BD0A78}"/>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92" name="Freeform 2286">
            <a:extLst>
              <a:ext uri="{FF2B5EF4-FFF2-40B4-BE49-F238E27FC236}">
                <a16:creationId xmlns:a16="http://schemas.microsoft.com/office/drawing/2014/main" id="{68DAD75A-DFA9-4077-9FE3-7E562DCB2B32}"/>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93" name="Freeform 2287">
            <a:extLst>
              <a:ext uri="{FF2B5EF4-FFF2-40B4-BE49-F238E27FC236}">
                <a16:creationId xmlns:a16="http://schemas.microsoft.com/office/drawing/2014/main" id="{D4421013-7F30-4AED-812C-5C2D5D050E02}"/>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94" name="Freeform 2288">
            <a:extLst>
              <a:ext uri="{FF2B5EF4-FFF2-40B4-BE49-F238E27FC236}">
                <a16:creationId xmlns:a16="http://schemas.microsoft.com/office/drawing/2014/main" id="{96DFBE0D-7FA4-4B30-9F8A-C4E7F961BBD1}"/>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95" name="Freeform 2289">
            <a:extLst>
              <a:ext uri="{FF2B5EF4-FFF2-40B4-BE49-F238E27FC236}">
                <a16:creationId xmlns:a16="http://schemas.microsoft.com/office/drawing/2014/main" id="{F1C1A871-9C23-44BC-9CEF-AC60C4D40863}"/>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96" name="Freeform 2290">
            <a:extLst>
              <a:ext uri="{FF2B5EF4-FFF2-40B4-BE49-F238E27FC236}">
                <a16:creationId xmlns:a16="http://schemas.microsoft.com/office/drawing/2014/main" id="{1C81171C-1593-4AC9-B8D0-BC635B0DFD84}"/>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97" name="Freeform 2291">
            <a:extLst>
              <a:ext uri="{FF2B5EF4-FFF2-40B4-BE49-F238E27FC236}">
                <a16:creationId xmlns:a16="http://schemas.microsoft.com/office/drawing/2014/main" id="{270689BA-0482-4753-9B67-B161F5052BC0}"/>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98" name="Freeform 2292">
            <a:extLst>
              <a:ext uri="{FF2B5EF4-FFF2-40B4-BE49-F238E27FC236}">
                <a16:creationId xmlns:a16="http://schemas.microsoft.com/office/drawing/2014/main" id="{16B0CC60-964B-4717-B586-C45731BC6AEA}"/>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99" name="Freeform 2293">
            <a:extLst>
              <a:ext uri="{FF2B5EF4-FFF2-40B4-BE49-F238E27FC236}">
                <a16:creationId xmlns:a16="http://schemas.microsoft.com/office/drawing/2014/main" id="{E826B86B-FA8C-4DE8-9B90-3464E82B8974}"/>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00" name="Freeform 2294">
            <a:extLst>
              <a:ext uri="{FF2B5EF4-FFF2-40B4-BE49-F238E27FC236}">
                <a16:creationId xmlns:a16="http://schemas.microsoft.com/office/drawing/2014/main" id="{B8A9BA7D-E85C-424C-99D4-5164489E9D3D}"/>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01" name="Freeform 2295">
            <a:extLst>
              <a:ext uri="{FF2B5EF4-FFF2-40B4-BE49-F238E27FC236}">
                <a16:creationId xmlns:a16="http://schemas.microsoft.com/office/drawing/2014/main" id="{1E33CA5E-AAAA-4322-BBCF-5E1800D58794}"/>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02" name="Freeform 2296">
            <a:extLst>
              <a:ext uri="{FF2B5EF4-FFF2-40B4-BE49-F238E27FC236}">
                <a16:creationId xmlns:a16="http://schemas.microsoft.com/office/drawing/2014/main" id="{084C49E3-8004-452A-9FF8-B6263029BED5}"/>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03" name="Freeform 2297">
            <a:extLst>
              <a:ext uri="{FF2B5EF4-FFF2-40B4-BE49-F238E27FC236}">
                <a16:creationId xmlns:a16="http://schemas.microsoft.com/office/drawing/2014/main" id="{79DA3110-9AB1-43EC-BA16-5403484D207C}"/>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04" name="Freeform 2298">
            <a:extLst>
              <a:ext uri="{FF2B5EF4-FFF2-40B4-BE49-F238E27FC236}">
                <a16:creationId xmlns:a16="http://schemas.microsoft.com/office/drawing/2014/main" id="{B07CD1CE-1C98-49E9-89FC-FA43CA0BD38C}"/>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05" name="Freeform 2299">
            <a:extLst>
              <a:ext uri="{FF2B5EF4-FFF2-40B4-BE49-F238E27FC236}">
                <a16:creationId xmlns:a16="http://schemas.microsoft.com/office/drawing/2014/main" id="{74A8F418-B641-4047-8DEC-DFE3A55C9B42}"/>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006" name="Freeform 2300">
            <a:extLst>
              <a:ext uri="{FF2B5EF4-FFF2-40B4-BE49-F238E27FC236}">
                <a16:creationId xmlns:a16="http://schemas.microsoft.com/office/drawing/2014/main" id="{A56D26AF-B1D6-4AC2-9A82-34165AB0BE49}"/>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626489" name="Group 2311">
          <a:extLst>
            <a:ext uri="{FF2B5EF4-FFF2-40B4-BE49-F238E27FC236}">
              <a16:creationId xmlns:a16="http://schemas.microsoft.com/office/drawing/2014/main" id="{7EFACDDA-9C98-418C-AC7A-B44A5A4FE952}"/>
            </a:ext>
          </a:extLst>
        </xdr:cNvPr>
        <xdr:cNvGrpSpPr>
          <a:grpSpLocks/>
        </xdr:cNvGrpSpPr>
      </xdr:nvGrpSpPr>
      <xdr:grpSpPr bwMode="auto">
        <a:xfrm>
          <a:off x="6553200" y="6162675"/>
          <a:ext cx="9525" cy="0"/>
          <a:chOff x="727" y="749"/>
          <a:chExt cx="57" cy="51"/>
        </a:xfrm>
      </xdr:grpSpPr>
      <xdr:sp macro="" textlink="">
        <xdr:nvSpPr>
          <xdr:cNvPr id="633977" name="Freeform 2302">
            <a:extLst>
              <a:ext uri="{FF2B5EF4-FFF2-40B4-BE49-F238E27FC236}">
                <a16:creationId xmlns:a16="http://schemas.microsoft.com/office/drawing/2014/main" id="{776C86DC-91B3-417B-97E8-7F6536443570}"/>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3978" name="Freeform 2303">
            <a:extLst>
              <a:ext uri="{FF2B5EF4-FFF2-40B4-BE49-F238E27FC236}">
                <a16:creationId xmlns:a16="http://schemas.microsoft.com/office/drawing/2014/main" id="{43175203-A46F-4FF8-8BAA-A6265D5F0FA2}"/>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79" name="Freeform 2304">
            <a:extLst>
              <a:ext uri="{FF2B5EF4-FFF2-40B4-BE49-F238E27FC236}">
                <a16:creationId xmlns:a16="http://schemas.microsoft.com/office/drawing/2014/main" id="{0C8DEF4C-F367-48A2-93C1-10EC8B9A9391}"/>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80" name="Freeform 2305">
            <a:extLst>
              <a:ext uri="{FF2B5EF4-FFF2-40B4-BE49-F238E27FC236}">
                <a16:creationId xmlns:a16="http://schemas.microsoft.com/office/drawing/2014/main" id="{B9CC1788-506E-402C-9B3C-EE9E1415FF03}"/>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81" name="Freeform 2306">
            <a:extLst>
              <a:ext uri="{FF2B5EF4-FFF2-40B4-BE49-F238E27FC236}">
                <a16:creationId xmlns:a16="http://schemas.microsoft.com/office/drawing/2014/main" id="{9345BC6F-8A9D-4FC9-8453-8CA2B4137047}"/>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82" name="Freeform 2307">
            <a:extLst>
              <a:ext uri="{FF2B5EF4-FFF2-40B4-BE49-F238E27FC236}">
                <a16:creationId xmlns:a16="http://schemas.microsoft.com/office/drawing/2014/main" id="{AEE0AD7A-A972-41CD-B6FB-4185C318BDE2}"/>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83" name="Freeform 2308">
            <a:extLst>
              <a:ext uri="{FF2B5EF4-FFF2-40B4-BE49-F238E27FC236}">
                <a16:creationId xmlns:a16="http://schemas.microsoft.com/office/drawing/2014/main" id="{99E9127A-DB61-4FAE-AF34-E69443305847}"/>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84" name="Freeform 2309">
            <a:extLst>
              <a:ext uri="{FF2B5EF4-FFF2-40B4-BE49-F238E27FC236}">
                <a16:creationId xmlns:a16="http://schemas.microsoft.com/office/drawing/2014/main" id="{2AD19849-A9E5-4387-8340-D5903DEDCC6B}"/>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85" name="Freeform 2310">
            <a:extLst>
              <a:ext uri="{FF2B5EF4-FFF2-40B4-BE49-F238E27FC236}">
                <a16:creationId xmlns:a16="http://schemas.microsoft.com/office/drawing/2014/main" id="{1D860A78-3DCA-40A4-AC34-4E9DC7BB817C}"/>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490" name="Group 2352">
          <a:extLst>
            <a:ext uri="{FF2B5EF4-FFF2-40B4-BE49-F238E27FC236}">
              <a16:creationId xmlns:a16="http://schemas.microsoft.com/office/drawing/2014/main" id="{E4858127-DE11-446C-BBA6-5A595CCC987C}"/>
            </a:ext>
          </a:extLst>
        </xdr:cNvPr>
        <xdr:cNvGrpSpPr>
          <a:grpSpLocks/>
        </xdr:cNvGrpSpPr>
      </xdr:nvGrpSpPr>
      <xdr:grpSpPr bwMode="auto">
        <a:xfrm>
          <a:off x="6562725" y="6162675"/>
          <a:ext cx="0" cy="0"/>
          <a:chOff x="797" y="672"/>
          <a:chExt cx="105" cy="58"/>
        </a:xfrm>
      </xdr:grpSpPr>
      <xdr:sp macro="" textlink="">
        <xdr:nvSpPr>
          <xdr:cNvPr id="633954" name="Freeform 2329">
            <a:extLst>
              <a:ext uri="{FF2B5EF4-FFF2-40B4-BE49-F238E27FC236}">
                <a16:creationId xmlns:a16="http://schemas.microsoft.com/office/drawing/2014/main" id="{950A001C-BB92-4616-B1B9-2ADA46905949}"/>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3955" name="Freeform 2330">
            <a:extLst>
              <a:ext uri="{FF2B5EF4-FFF2-40B4-BE49-F238E27FC236}">
                <a16:creationId xmlns:a16="http://schemas.microsoft.com/office/drawing/2014/main" id="{F4977A83-4700-4A00-8482-0413A58BD2FB}"/>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56" name="Freeform 2331">
            <a:extLst>
              <a:ext uri="{FF2B5EF4-FFF2-40B4-BE49-F238E27FC236}">
                <a16:creationId xmlns:a16="http://schemas.microsoft.com/office/drawing/2014/main" id="{A346FD6B-0C57-4130-B625-D260DA7C80DD}"/>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57" name="Freeform 2332">
            <a:extLst>
              <a:ext uri="{FF2B5EF4-FFF2-40B4-BE49-F238E27FC236}">
                <a16:creationId xmlns:a16="http://schemas.microsoft.com/office/drawing/2014/main" id="{B65EB0CB-9A2E-4280-9A71-0B83D2B43B3D}"/>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58" name="Freeform 2333">
            <a:extLst>
              <a:ext uri="{FF2B5EF4-FFF2-40B4-BE49-F238E27FC236}">
                <a16:creationId xmlns:a16="http://schemas.microsoft.com/office/drawing/2014/main" id="{E0634D5F-D4DF-450A-A371-A97ECA5BD22E}"/>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59" name="Freeform 2334">
            <a:extLst>
              <a:ext uri="{FF2B5EF4-FFF2-40B4-BE49-F238E27FC236}">
                <a16:creationId xmlns:a16="http://schemas.microsoft.com/office/drawing/2014/main" id="{60DA79B8-B99C-4437-B27E-EE62930A2F17}"/>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60" name="Freeform 2335">
            <a:extLst>
              <a:ext uri="{FF2B5EF4-FFF2-40B4-BE49-F238E27FC236}">
                <a16:creationId xmlns:a16="http://schemas.microsoft.com/office/drawing/2014/main" id="{E4D6C29E-0991-4B5E-80A0-C2F1C6F11703}"/>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61" name="Freeform 2336">
            <a:extLst>
              <a:ext uri="{FF2B5EF4-FFF2-40B4-BE49-F238E27FC236}">
                <a16:creationId xmlns:a16="http://schemas.microsoft.com/office/drawing/2014/main" id="{033B26AC-80DA-4A28-AC02-7B623C2A917B}"/>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62" name="Freeform 2337">
            <a:extLst>
              <a:ext uri="{FF2B5EF4-FFF2-40B4-BE49-F238E27FC236}">
                <a16:creationId xmlns:a16="http://schemas.microsoft.com/office/drawing/2014/main" id="{AF2FE6E6-1F8A-4966-BE71-9C9628695086}"/>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63" name="Freeform 2338">
            <a:extLst>
              <a:ext uri="{FF2B5EF4-FFF2-40B4-BE49-F238E27FC236}">
                <a16:creationId xmlns:a16="http://schemas.microsoft.com/office/drawing/2014/main" id="{9ED44E38-32BC-4471-AE4D-F9154558D4BA}"/>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64" name="Freeform 2339">
            <a:extLst>
              <a:ext uri="{FF2B5EF4-FFF2-40B4-BE49-F238E27FC236}">
                <a16:creationId xmlns:a16="http://schemas.microsoft.com/office/drawing/2014/main" id="{F21F44DF-79C8-46F7-966F-D51CF3F9C74B}"/>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65" name="Freeform 2340">
            <a:extLst>
              <a:ext uri="{FF2B5EF4-FFF2-40B4-BE49-F238E27FC236}">
                <a16:creationId xmlns:a16="http://schemas.microsoft.com/office/drawing/2014/main" id="{8B3DA417-42C8-45E9-8547-631DBBA8D185}"/>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66" name="Freeform 2341">
            <a:extLst>
              <a:ext uri="{FF2B5EF4-FFF2-40B4-BE49-F238E27FC236}">
                <a16:creationId xmlns:a16="http://schemas.microsoft.com/office/drawing/2014/main" id="{0632E993-756A-43D8-8083-2BDACEFAEA1F}"/>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67" name="Freeform 2342">
            <a:extLst>
              <a:ext uri="{FF2B5EF4-FFF2-40B4-BE49-F238E27FC236}">
                <a16:creationId xmlns:a16="http://schemas.microsoft.com/office/drawing/2014/main" id="{1510D5DE-4944-4A6F-B3CD-CE8110DA7641}"/>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68" name="Freeform 2343">
            <a:extLst>
              <a:ext uri="{FF2B5EF4-FFF2-40B4-BE49-F238E27FC236}">
                <a16:creationId xmlns:a16="http://schemas.microsoft.com/office/drawing/2014/main" id="{5FF0E261-8D08-4E4D-96E8-8A80EC230976}"/>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69" name="Freeform 2344">
            <a:extLst>
              <a:ext uri="{FF2B5EF4-FFF2-40B4-BE49-F238E27FC236}">
                <a16:creationId xmlns:a16="http://schemas.microsoft.com/office/drawing/2014/main" id="{36ECE21E-AA85-44AD-B6CA-2EB223662E32}"/>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70" name="Freeform 2345">
            <a:extLst>
              <a:ext uri="{FF2B5EF4-FFF2-40B4-BE49-F238E27FC236}">
                <a16:creationId xmlns:a16="http://schemas.microsoft.com/office/drawing/2014/main" id="{2D23BC81-1AC3-42AA-AB37-B5EA5084953A}"/>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71" name="Freeform 2346">
            <a:extLst>
              <a:ext uri="{FF2B5EF4-FFF2-40B4-BE49-F238E27FC236}">
                <a16:creationId xmlns:a16="http://schemas.microsoft.com/office/drawing/2014/main" id="{13AACFD5-85F3-4499-8568-367CDCF281A5}"/>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72" name="Freeform 2347">
            <a:extLst>
              <a:ext uri="{FF2B5EF4-FFF2-40B4-BE49-F238E27FC236}">
                <a16:creationId xmlns:a16="http://schemas.microsoft.com/office/drawing/2014/main" id="{B65B8295-526F-4A16-9FF5-B69AF71735FA}"/>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73" name="Freeform 2348">
            <a:extLst>
              <a:ext uri="{FF2B5EF4-FFF2-40B4-BE49-F238E27FC236}">
                <a16:creationId xmlns:a16="http://schemas.microsoft.com/office/drawing/2014/main" id="{1C5E5736-809B-4B62-8D57-ABA4A87B8BFD}"/>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74" name="Freeform 2349">
            <a:extLst>
              <a:ext uri="{FF2B5EF4-FFF2-40B4-BE49-F238E27FC236}">
                <a16:creationId xmlns:a16="http://schemas.microsoft.com/office/drawing/2014/main" id="{EE3EF30F-DC75-4F91-BD99-E42C8C93971D}"/>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75" name="Freeform 2350">
            <a:extLst>
              <a:ext uri="{FF2B5EF4-FFF2-40B4-BE49-F238E27FC236}">
                <a16:creationId xmlns:a16="http://schemas.microsoft.com/office/drawing/2014/main" id="{4B2B91A6-8CBD-407E-B24C-43DA7C1479EA}"/>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76" name="Freeform 2351">
            <a:extLst>
              <a:ext uri="{FF2B5EF4-FFF2-40B4-BE49-F238E27FC236}">
                <a16:creationId xmlns:a16="http://schemas.microsoft.com/office/drawing/2014/main" id="{D2C32A8C-D284-4DA3-88B5-488B77E884CB}"/>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91" name="Group 2511">
          <a:extLst>
            <a:ext uri="{FF2B5EF4-FFF2-40B4-BE49-F238E27FC236}">
              <a16:creationId xmlns:a16="http://schemas.microsoft.com/office/drawing/2014/main" id="{83A75970-70A3-416F-8CA2-113E1ABCFEEE}"/>
            </a:ext>
          </a:extLst>
        </xdr:cNvPr>
        <xdr:cNvGrpSpPr>
          <a:grpSpLocks/>
        </xdr:cNvGrpSpPr>
      </xdr:nvGrpSpPr>
      <xdr:grpSpPr bwMode="auto">
        <a:xfrm>
          <a:off x="6562725" y="5219700"/>
          <a:ext cx="0" cy="0"/>
          <a:chOff x="1001" y="636"/>
          <a:chExt cx="95" cy="40"/>
        </a:xfrm>
      </xdr:grpSpPr>
      <xdr:sp macro="" textlink="">
        <xdr:nvSpPr>
          <xdr:cNvPr id="633940" name="Freeform 2497" descr="Ciemny poziomy">
            <a:extLst>
              <a:ext uri="{FF2B5EF4-FFF2-40B4-BE49-F238E27FC236}">
                <a16:creationId xmlns:a16="http://schemas.microsoft.com/office/drawing/2014/main" id="{81E0A902-679A-4D55-8CF1-36272D0A519C}"/>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41" name="Freeform 2498" descr="Ciemny poziomy">
            <a:extLst>
              <a:ext uri="{FF2B5EF4-FFF2-40B4-BE49-F238E27FC236}">
                <a16:creationId xmlns:a16="http://schemas.microsoft.com/office/drawing/2014/main" id="{AB99D152-BFBB-45D1-B1D3-ADB8C479628C}"/>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42" name="Freeform 2499" descr="Ciemny poziomy">
            <a:extLst>
              <a:ext uri="{FF2B5EF4-FFF2-40B4-BE49-F238E27FC236}">
                <a16:creationId xmlns:a16="http://schemas.microsoft.com/office/drawing/2014/main" id="{341DBA90-7ED2-498B-9751-96AD1E2165CF}"/>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43" name="Freeform 2500" descr="Ciemny poziomy">
            <a:extLst>
              <a:ext uri="{FF2B5EF4-FFF2-40B4-BE49-F238E27FC236}">
                <a16:creationId xmlns:a16="http://schemas.microsoft.com/office/drawing/2014/main" id="{5C21B6D7-70CA-451A-88ED-08D3E76A960A}"/>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44" name="Freeform 2501" descr="Ciemny poziomy">
            <a:extLst>
              <a:ext uri="{FF2B5EF4-FFF2-40B4-BE49-F238E27FC236}">
                <a16:creationId xmlns:a16="http://schemas.microsoft.com/office/drawing/2014/main" id="{089B9A2A-B699-4758-A889-A9781AC4327B}"/>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45" name="Freeform 2502" descr="Ciemny poziomy">
            <a:extLst>
              <a:ext uri="{FF2B5EF4-FFF2-40B4-BE49-F238E27FC236}">
                <a16:creationId xmlns:a16="http://schemas.microsoft.com/office/drawing/2014/main" id="{4A51DC3A-80BF-4DA8-B2D9-70336A012017}"/>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46" name="Freeform 2503" descr="Ciemny poziomy">
            <a:extLst>
              <a:ext uri="{FF2B5EF4-FFF2-40B4-BE49-F238E27FC236}">
                <a16:creationId xmlns:a16="http://schemas.microsoft.com/office/drawing/2014/main" id="{7DA6B523-777A-479F-877C-AF9A51C536A9}"/>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47" name="Freeform 2504" descr="Ciemny poziomy">
            <a:extLst>
              <a:ext uri="{FF2B5EF4-FFF2-40B4-BE49-F238E27FC236}">
                <a16:creationId xmlns:a16="http://schemas.microsoft.com/office/drawing/2014/main" id="{7DA58F10-F75B-43BD-AE82-11CC196B204F}"/>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48" name="Freeform 2505" descr="Ciemny poziomy">
            <a:extLst>
              <a:ext uri="{FF2B5EF4-FFF2-40B4-BE49-F238E27FC236}">
                <a16:creationId xmlns:a16="http://schemas.microsoft.com/office/drawing/2014/main" id="{89D1FF8F-88F3-48AA-AB31-7B75C5D912A4}"/>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49" name="Freeform 2506" descr="Ciemny poziomy">
            <a:extLst>
              <a:ext uri="{FF2B5EF4-FFF2-40B4-BE49-F238E27FC236}">
                <a16:creationId xmlns:a16="http://schemas.microsoft.com/office/drawing/2014/main" id="{7FD03F24-579C-4776-A4A5-1F77688BA624}"/>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50" name="Freeform 2507" descr="Ciemny poziomy">
            <a:extLst>
              <a:ext uri="{FF2B5EF4-FFF2-40B4-BE49-F238E27FC236}">
                <a16:creationId xmlns:a16="http://schemas.microsoft.com/office/drawing/2014/main" id="{C8340911-C96B-444A-8184-8711D5AC2FC7}"/>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51" name="Freeform 2508" descr="Ciemny poziomy">
            <a:extLst>
              <a:ext uri="{FF2B5EF4-FFF2-40B4-BE49-F238E27FC236}">
                <a16:creationId xmlns:a16="http://schemas.microsoft.com/office/drawing/2014/main" id="{4A27E227-7439-48D6-A2B7-51B92214EA15}"/>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52" name="Freeform 2509" descr="Ciemny poziomy">
            <a:extLst>
              <a:ext uri="{FF2B5EF4-FFF2-40B4-BE49-F238E27FC236}">
                <a16:creationId xmlns:a16="http://schemas.microsoft.com/office/drawing/2014/main" id="{6CD731CB-FC32-405E-8D93-15EB78DC0224}"/>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953" name="Freeform 2510" descr="Ciemny poziomy">
            <a:extLst>
              <a:ext uri="{FF2B5EF4-FFF2-40B4-BE49-F238E27FC236}">
                <a16:creationId xmlns:a16="http://schemas.microsoft.com/office/drawing/2014/main" id="{2C8BF7E4-70C3-4BE5-9EC9-8236F94D8B02}"/>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92" name="Group 2593">
          <a:extLst>
            <a:ext uri="{FF2B5EF4-FFF2-40B4-BE49-F238E27FC236}">
              <a16:creationId xmlns:a16="http://schemas.microsoft.com/office/drawing/2014/main" id="{3D7C40D3-6EF7-416D-ACEF-164D7C2F3C8C}"/>
            </a:ext>
          </a:extLst>
        </xdr:cNvPr>
        <xdr:cNvGrpSpPr>
          <a:grpSpLocks/>
        </xdr:cNvGrpSpPr>
      </xdr:nvGrpSpPr>
      <xdr:grpSpPr bwMode="auto">
        <a:xfrm>
          <a:off x="6562725" y="5219700"/>
          <a:ext cx="0" cy="0"/>
          <a:chOff x="968" y="966"/>
          <a:chExt cx="128" cy="124"/>
        </a:xfrm>
      </xdr:grpSpPr>
      <xdr:sp macro="" textlink="">
        <xdr:nvSpPr>
          <xdr:cNvPr id="633873" name="Freeform 2526">
            <a:extLst>
              <a:ext uri="{FF2B5EF4-FFF2-40B4-BE49-F238E27FC236}">
                <a16:creationId xmlns:a16="http://schemas.microsoft.com/office/drawing/2014/main" id="{47D79E3E-F8A9-4A68-B518-A7C8B234A6A8}"/>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3874" name="Freeform 2527">
            <a:extLst>
              <a:ext uri="{FF2B5EF4-FFF2-40B4-BE49-F238E27FC236}">
                <a16:creationId xmlns:a16="http://schemas.microsoft.com/office/drawing/2014/main" id="{4505F0BC-91D1-476D-AE1C-A12BD40BCE1E}"/>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75" name="Freeform 2528">
            <a:extLst>
              <a:ext uri="{FF2B5EF4-FFF2-40B4-BE49-F238E27FC236}">
                <a16:creationId xmlns:a16="http://schemas.microsoft.com/office/drawing/2014/main" id="{09C79D07-3942-4A86-BB75-C40014AB5082}"/>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76" name="Freeform 2529">
            <a:extLst>
              <a:ext uri="{FF2B5EF4-FFF2-40B4-BE49-F238E27FC236}">
                <a16:creationId xmlns:a16="http://schemas.microsoft.com/office/drawing/2014/main" id="{C7E52357-EC4B-4970-A729-27E0F4381A9A}"/>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77" name="Freeform 2530">
            <a:extLst>
              <a:ext uri="{FF2B5EF4-FFF2-40B4-BE49-F238E27FC236}">
                <a16:creationId xmlns:a16="http://schemas.microsoft.com/office/drawing/2014/main" id="{84153CAC-C29D-44A1-B2F0-8A7D270E5A7A}"/>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78" name="Freeform 2531">
            <a:extLst>
              <a:ext uri="{FF2B5EF4-FFF2-40B4-BE49-F238E27FC236}">
                <a16:creationId xmlns:a16="http://schemas.microsoft.com/office/drawing/2014/main" id="{0F57FB4F-9F73-40CB-8A0F-C73356EBCF43}"/>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79" name="Freeform 2532">
            <a:extLst>
              <a:ext uri="{FF2B5EF4-FFF2-40B4-BE49-F238E27FC236}">
                <a16:creationId xmlns:a16="http://schemas.microsoft.com/office/drawing/2014/main" id="{36137F31-264E-427F-97AC-7F807E97A46F}"/>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80" name="Freeform 2533">
            <a:extLst>
              <a:ext uri="{FF2B5EF4-FFF2-40B4-BE49-F238E27FC236}">
                <a16:creationId xmlns:a16="http://schemas.microsoft.com/office/drawing/2014/main" id="{AAA9B63F-6E4D-4657-81C8-AB268D3DEA80}"/>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81" name="Freeform 2534">
            <a:extLst>
              <a:ext uri="{FF2B5EF4-FFF2-40B4-BE49-F238E27FC236}">
                <a16:creationId xmlns:a16="http://schemas.microsoft.com/office/drawing/2014/main" id="{F9CB7DD0-6E12-4192-BB2B-C0BF850218FD}"/>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82" name="Freeform 2535">
            <a:extLst>
              <a:ext uri="{FF2B5EF4-FFF2-40B4-BE49-F238E27FC236}">
                <a16:creationId xmlns:a16="http://schemas.microsoft.com/office/drawing/2014/main" id="{2BE5F410-9D4A-453F-9A62-7B893598A272}"/>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83" name="Freeform 2536">
            <a:extLst>
              <a:ext uri="{FF2B5EF4-FFF2-40B4-BE49-F238E27FC236}">
                <a16:creationId xmlns:a16="http://schemas.microsoft.com/office/drawing/2014/main" id="{0518FD68-149D-4414-AE0C-C1A938146182}"/>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84" name="Freeform 2537">
            <a:extLst>
              <a:ext uri="{FF2B5EF4-FFF2-40B4-BE49-F238E27FC236}">
                <a16:creationId xmlns:a16="http://schemas.microsoft.com/office/drawing/2014/main" id="{0F7CBFFC-4848-4B5B-816E-EF2C9085AE59}"/>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85" name="Freeform 2538">
            <a:extLst>
              <a:ext uri="{FF2B5EF4-FFF2-40B4-BE49-F238E27FC236}">
                <a16:creationId xmlns:a16="http://schemas.microsoft.com/office/drawing/2014/main" id="{BF6FF0AF-140A-44BB-8F32-587C62CBC348}"/>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86" name="Freeform 2539">
            <a:extLst>
              <a:ext uri="{FF2B5EF4-FFF2-40B4-BE49-F238E27FC236}">
                <a16:creationId xmlns:a16="http://schemas.microsoft.com/office/drawing/2014/main" id="{CD7F7A95-3D3A-43B6-8B6C-D51CD43C16EA}"/>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87" name="Rectangle 2540">
            <a:extLst>
              <a:ext uri="{FF2B5EF4-FFF2-40B4-BE49-F238E27FC236}">
                <a16:creationId xmlns:a16="http://schemas.microsoft.com/office/drawing/2014/main" id="{BBDEDBC7-69A5-409D-BB97-4CBF466A3D43}"/>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3888" name="Freeform 2541">
            <a:extLst>
              <a:ext uri="{FF2B5EF4-FFF2-40B4-BE49-F238E27FC236}">
                <a16:creationId xmlns:a16="http://schemas.microsoft.com/office/drawing/2014/main" id="{060BF323-CF7F-49B8-BC58-971B596BCC6C}"/>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89" name="Freeform 2542">
            <a:extLst>
              <a:ext uri="{FF2B5EF4-FFF2-40B4-BE49-F238E27FC236}">
                <a16:creationId xmlns:a16="http://schemas.microsoft.com/office/drawing/2014/main" id="{CF0EB22D-D91E-431A-A37F-1B13478A1477}"/>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90" name="Freeform 2543">
            <a:extLst>
              <a:ext uri="{FF2B5EF4-FFF2-40B4-BE49-F238E27FC236}">
                <a16:creationId xmlns:a16="http://schemas.microsoft.com/office/drawing/2014/main" id="{2D266484-3A02-47C9-A5B7-86B5F5A3B343}"/>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91" name="Freeform 2544">
            <a:extLst>
              <a:ext uri="{FF2B5EF4-FFF2-40B4-BE49-F238E27FC236}">
                <a16:creationId xmlns:a16="http://schemas.microsoft.com/office/drawing/2014/main" id="{A1021F46-A14D-4D21-92C2-1AC6BA66CEAF}"/>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92" name="Freeform 2545">
            <a:extLst>
              <a:ext uri="{FF2B5EF4-FFF2-40B4-BE49-F238E27FC236}">
                <a16:creationId xmlns:a16="http://schemas.microsoft.com/office/drawing/2014/main" id="{59E5F182-365A-4240-8198-7A2F4F95CBB9}"/>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93" name="Freeform 2546">
            <a:extLst>
              <a:ext uri="{FF2B5EF4-FFF2-40B4-BE49-F238E27FC236}">
                <a16:creationId xmlns:a16="http://schemas.microsoft.com/office/drawing/2014/main" id="{FDBBC3F5-D6DE-4945-9F20-5DF4373B27CC}"/>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94" name="Freeform 2547">
            <a:extLst>
              <a:ext uri="{FF2B5EF4-FFF2-40B4-BE49-F238E27FC236}">
                <a16:creationId xmlns:a16="http://schemas.microsoft.com/office/drawing/2014/main" id="{DABF8E3C-3D1E-4DDB-822F-CBE4480B39A5}"/>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95" name="Freeform 2548">
            <a:extLst>
              <a:ext uri="{FF2B5EF4-FFF2-40B4-BE49-F238E27FC236}">
                <a16:creationId xmlns:a16="http://schemas.microsoft.com/office/drawing/2014/main" id="{D178C93E-E26D-4974-A4EA-E4322C4B9DAC}"/>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96" name="Freeform 2549">
            <a:extLst>
              <a:ext uri="{FF2B5EF4-FFF2-40B4-BE49-F238E27FC236}">
                <a16:creationId xmlns:a16="http://schemas.microsoft.com/office/drawing/2014/main" id="{631CA370-A23C-458A-A6D8-B5B0E79082D1}"/>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97" name="Freeform 2550">
            <a:extLst>
              <a:ext uri="{FF2B5EF4-FFF2-40B4-BE49-F238E27FC236}">
                <a16:creationId xmlns:a16="http://schemas.microsoft.com/office/drawing/2014/main" id="{AA0CB02D-4AAD-4466-B418-6A39CBE4DD98}"/>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98" name="Freeform 2551">
            <a:extLst>
              <a:ext uri="{FF2B5EF4-FFF2-40B4-BE49-F238E27FC236}">
                <a16:creationId xmlns:a16="http://schemas.microsoft.com/office/drawing/2014/main" id="{DD3E04E1-E389-4907-9FED-F78D8FEE162B}"/>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99" name="Freeform 2552">
            <a:extLst>
              <a:ext uri="{FF2B5EF4-FFF2-40B4-BE49-F238E27FC236}">
                <a16:creationId xmlns:a16="http://schemas.microsoft.com/office/drawing/2014/main" id="{ED84A0EF-F7E0-40B5-84CF-C77565C190E6}"/>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00" name="Freeform 2553">
            <a:extLst>
              <a:ext uri="{FF2B5EF4-FFF2-40B4-BE49-F238E27FC236}">
                <a16:creationId xmlns:a16="http://schemas.microsoft.com/office/drawing/2014/main" id="{CB53F920-20AC-4455-BE01-11E3C4CC1D02}"/>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01" name="Freeform 2554">
            <a:extLst>
              <a:ext uri="{FF2B5EF4-FFF2-40B4-BE49-F238E27FC236}">
                <a16:creationId xmlns:a16="http://schemas.microsoft.com/office/drawing/2014/main" id="{DBF69C2B-AA80-4AFD-AC6E-D043CA969057}"/>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02" name="Freeform 2555">
            <a:extLst>
              <a:ext uri="{FF2B5EF4-FFF2-40B4-BE49-F238E27FC236}">
                <a16:creationId xmlns:a16="http://schemas.microsoft.com/office/drawing/2014/main" id="{94522581-8E26-4F4F-B7F5-2AF023EC3402}"/>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03" name="Freeform 2556">
            <a:extLst>
              <a:ext uri="{FF2B5EF4-FFF2-40B4-BE49-F238E27FC236}">
                <a16:creationId xmlns:a16="http://schemas.microsoft.com/office/drawing/2014/main" id="{7121335C-BBC9-4603-976E-437253AD03B0}"/>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04" name="Freeform 2557">
            <a:extLst>
              <a:ext uri="{FF2B5EF4-FFF2-40B4-BE49-F238E27FC236}">
                <a16:creationId xmlns:a16="http://schemas.microsoft.com/office/drawing/2014/main" id="{131BB3FA-DCA7-4A9D-BF0A-5C1EE15FCECD}"/>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05" name="Freeform 2558">
            <a:extLst>
              <a:ext uri="{FF2B5EF4-FFF2-40B4-BE49-F238E27FC236}">
                <a16:creationId xmlns:a16="http://schemas.microsoft.com/office/drawing/2014/main" id="{97C05EC0-F08C-4788-9CE6-5D7C46B7E6E2}"/>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06" name="Freeform 2559">
            <a:extLst>
              <a:ext uri="{FF2B5EF4-FFF2-40B4-BE49-F238E27FC236}">
                <a16:creationId xmlns:a16="http://schemas.microsoft.com/office/drawing/2014/main" id="{D6CE7DFB-6300-4A7B-A574-30232A12A15E}"/>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07" name="Freeform 2560">
            <a:extLst>
              <a:ext uri="{FF2B5EF4-FFF2-40B4-BE49-F238E27FC236}">
                <a16:creationId xmlns:a16="http://schemas.microsoft.com/office/drawing/2014/main" id="{0CBF16D3-8F1F-4417-B5FA-AED1870796E7}"/>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08" name="Freeform 2561">
            <a:extLst>
              <a:ext uri="{FF2B5EF4-FFF2-40B4-BE49-F238E27FC236}">
                <a16:creationId xmlns:a16="http://schemas.microsoft.com/office/drawing/2014/main" id="{DA589828-36AE-4868-9189-140701A0EC0F}"/>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09" name="Freeform 2562">
            <a:extLst>
              <a:ext uri="{FF2B5EF4-FFF2-40B4-BE49-F238E27FC236}">
                <a16:creationId xmlns:a16="http://schemas.microsoft.com/office/drawing/2014/main" id="{543F7F76-6E7A-4E0B-BC56-9E79C18459F1}"/>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10" name="Freeform 2563">
            <a:extLst>
              <a:ext uri="{FF2B5EF4-FFF2-40B4-BE49-F238E27FC236}">
                <a16:creationId xmlns:a16="http://schemas.microsoft.com/office/drawing/2014/main" id="{B121607F-993E-465E-9415-A96D046AEC37}"/>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11" name="Freeform 2564">
            <a:extLst>
              <a:ext uri="{FF2B5EF4-FFF2-40B4-BE49-F238E27FC236}">
                <a16:creationId xmlns:a16="http://schemas.microsoft.com/office/drawing/2014/main" id="{5ED4D2F9-7613-4A8A-A689-EE64974049D9}"/>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12" name="Freeform 2565">
            <a:extLst>
              <a:ext uri="{FF2B5EF4-FFF2-40B4-BE49-F238E27FC236}">
                <a16:creationId xmlns:a16="http://schemas.microsoft.com/office/drawing/2014/main" id="{53DB307E-FB04-4BD4-8E2B-1119F661DA34}"/>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13" name="Freeform 2566">
            <a:extLst>
              <a:ext uri="{FF2B5EF4-FFF2-40B4-BE49-F238E27FC236}">
                <a16:creationId xmlns:a16="http://schemas.microsoft.com/office/drawing/2014/main" id="{3EDE6AE7-83FA-4D1D-B656-7E8DF8223694}"/>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14" name="Freeform 2567">
            <a:extLst>
              <a:ext uri="{FF2B5EF4-FFF2-40B4-BE49-F238E27FC236}">
                <a16:creationId xmlns:a16="http://schemas.microsoft.com/office/drawing/2014/main" id="{4A95D7B0-840C-46DD-9484-F19CDB4C68D7}"/>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15" name="Freeform 2568">
            <a:extLst>
              <a:ext uri="{FF2B5EF4-FFF2-40B4-BE49-F238E27FC236}">
                <a16:creationId xmlns:a16="http://schemas.microsoft.com/office/drawing/2014/main" id="{CF622278-E50E-448D-88B3-EF64C03A1D8E}"/>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16" name="Freeform 2569">
            <a:extLst>
              <a:ext uri="{FF2B5EF4-FFF2-40B4-BE49-F238E27FC236}">
                <a16:creationId xmlns:a16="http://schemas.microsoft.com/office/drawing/2014/main" id="{5A6212E1-C5ED-4717-9693-26BC91215DC2}"/>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17" name="Freeform 2570">
            <a:extLst>
              <a:ext uri="{FF2B5EF4-FFF2-40B4-BE49-F238E27FC236}">
                <a16:creationId xmlns:a16="http://schemas.microsoft.com/office/drawing/2014/main" id="{F7D691DC-94D3-457A-8A25-61FE3FB32191}"/>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18" name="Freeform 2571">
            <a:extLst>
              <a:ext uri="{FF2B5EF4-FFF2-40B4-BE49-F238E27FC236}">
                <a16:creationId xmlns:a16="http://schemas.microsoft.com/office/drawing/2014/main" id="{31285488-7199-4433-AD02-26275C859F5D}"/>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19" name="Freeform 2572">
            <a:extLst>
              <a:ext uri="{FF2B5EF4-FFF2-40B4-BE49-F238E27FC236}">
                <a16:creationId xmlns:a16="http://schemas.microsoft.com/office/drawing/2014/main" id="{9F77D796-88CE-4AE6-99B1-720F65906283}"/>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20" name="Freeform 2573">
            <a:extLst>
              <a:ext uri="{FF2B5EF4-FFF2-40B4-BE49-F238E27FC236}">
                <a16:creationId xmlns:a16="http://schemas.microsoft.com/office/drawing/2014/main" id="{65DE27E1-B563-4CBE-8F5D-31E4BB8E1A87}"/>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21" name="Freeform 2574">
            <a:extLst>
              <a:ext uri="{FF2B5EF4-FFF2-40B4-BE49-F238E27FC236}">
                <a16:creationId xmlns:a16="http://schemas.microsoft.com/office/drawing/2014/main" id="{D9EAF12B-F7C5-4131-AB37-931F601362D4}"/>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22" name="Freeform 2575">
            <a:extLst>
              <a:ext uri="{FF2B5EF4-FFF2-40B4-BE49-F238E27FC236}">
                <a16:creationId xmlns:a16="http://schemas.microsoft.com/office/drawing/2014/main" id="{FA043BA6-46F9-4F31-986E-96A28A6E1FFC}"/>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23" name="Freeform 2576">
            <a:extLst>
              <a:ext uri="{FF2B5EF4-FFF2-40B4-BE49-F238E27FC236}">
                <a16:creationId xmlns:a16="http://schemas.microsoft.com/office/drawing/2014/main" id="{BDB30531-1370-48D5-A897-42A08615492E}"/>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24" name="Freeform 2577">
            <a:extLst>
              <a:ext uri="{FF2B5EF4-FFF2-40B4-BE49-F238E27FC236}">
                <a16:creationId xmlns:a16="http://schemas.microsoft.com/office/drawing/2014/main" id="{07954DD1-15B6-4A6F-82AA-038ECC6A5FBA}"/>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25" name="Freeform 2578">
            <a:extLst>
              <a:ext uri="{FF2B5EF4-FFF2-40B4-BE49-F238E27FC236}">
                <a16:creationId xmlns:a16="http://schemas.microsoft.com/office/drawing/2014/main" id="{3A4E19FE-6DC7-45AC-8476-8410C09C8C18}"/>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26" name="Freeform 2579">
            <a:extLst>
              <a:ext uri="{FF2B5EF4-FFF2-40B4-BE49-F238E27FC236}">
                <a16:creationId xmlns:a16="http://schemas.microsoft.com/office/drawing/2014/main" id="{5F36E00A-95C8-4CD8-ACD1-697713C0EE57}"/>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27" name="Freeform 2580">
            <a:extLst>
              <a:ext uri="{FF2B5EF4-FFF2-40B4-BE49-F238E27FC236}">
                <a16:creationId xmlns:a16="http://schemas.microsoft.com/office/drawing/2014/main" id="{7A50EF77-2475-4D18-8D7A-9230A2DCA168}"/>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28" name="Freeform 2581">
            <a:extLst>
              <a:ext uri="{FF2B5EF4-FFF2-40B4-BE49-F238E27FC236}">
                <a16:creationId xmlns:a16="http://schemas.microsoft.com/office/drawing/2014/main" id="{9D727AE5-C6A4-4E5A-B4B7-A39430BF1E4B}"/>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29" name="Freeform 2582">
            <a:extLst>
              <a:ext uri="{FF2B5EF4-FFF2-40B4-BE49-F238E27FC236}">
                <a16:creationId xmlns:a16="http://schemas.microsoft.com/office/drawing/2014/main" id="{45BA1D47-DB5C-4838-A317-BB3AF9F1BE43}"/>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30" name="Freeform 2583">
            <a:extLst>
              <a:ext uri="{FF2B5EF4-FFF2-40B4-BE49-F238E27FC236}">
                <a16:creationId xmlns:a16="http://schemas.microsoft.com/office/drawing/2014/main" id="{37F7D670-1F70-4FB6-8E31-13E34FA2B86B}"/>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31" name="Freeform 2584">
            <a:extLst>
              <a:ext uri="{FF2B5EF4-FFF2-40B4-BE49-F238E27FC236}">
                <a16:creationId xmlns:a16="http://schemas.microsoft.com/office/drawing/2014/main" id="{CF763F84-DFC9-4061-8653-17C4FDC747AE}"/>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32" name="Freeform 2585">
            <a:extLst>
              <a:ext uri="{FF2B5EF4-FFF2-40B4-BE49-F238E27FC236}">
                <a16:creationId xmlns:a16="http://schemas.microsoft.com/office/drawing/2014/main" id="{00D1D528-EA7A-4592-B1AE-76FD2A5AD5BD}"/>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33" name="Freeform 2586">
            <a:extLst>
              <a:ext uri="{FF2B5EF4-FFF2-40B4-BE49-F238E27FC236}">
                <a16:creationId xmlns:a16="http://schemas.microsoft.com/office/drawing/2014/main" id="{20BFE5AF-3ADB-4F82-AABD-0F6271AF4E5E}"/>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34" name="Freeform 2587">
            <a:extLst>
              <a:ext uri="{FF2B5EF4-FFF2-40B4-BE49-F238E27FC236}">
                <a16:creationId xmlns:a16="http://schemas.microsoft.com/office/drawing/2014/main" id="{D62254B8-38F9-4201-8C3A-231062902A39}"/>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35" name="Freeform 2588">
            <a:extLst>
              <a:ext uri="{FF2B5EF4-FFF2-40B4-BE49-F238E27FC236}">
                <a16:creationId xmlns:a16="http://schemas.microsoft.com/office/drawing/2014/main" id="{9733717A-9EBB-468E-8083-AFD1A9B8D6A6}"/>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36" name="Freeform 2589">
            <a:extLst>
              <a:ext uri="{FF2B5EF4-FFF2-40B4-BE49-F238E27FC236}">
                <a16:creationId xmlns:a16="http://schemas.microsoft.com/office/drawing/2014/main" id="{6A4D6960-ECED-4E14-BA8F-9ADF34CF1D2C}"/>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37" name="Freeform 2590">
            <a:extLst>
              <a:ext uri="{FF2B5EF4-FFF2-40B4-BE49-F238E27FC236}">
                <a16:creationId xmlns:a16="http://schemas.microsoft.com/office/drawing/2014/main" id="{18A291E9-73FC-408A-A3FA-496A8F3C6D7E}"/>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38" name="Freeform 2591">
            <a:extLst>
              <a:ext uri="{FF2B5EF4-FFF2-40B4-BE49-F238E27FC236}">
                <a16:creationId xmlns:a16="http://schemas.microsoft.com/office/drawing/2014/main" id="{F8E5B02C-E30B-42AA-8E6B-BEEFA700561E}"/>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939" name="Freeform 2592">
            <a:extLst>
              <a:ext uri="{FF2B5EF4-FFF2-40B4-BE49-F238E27FC236}">
                <a16:creationId xmlns:a16="http://schemas.microsoft.com/office/drawing/2014/main" id="{2A29B325-A824-4056-9D19-FEBD9DC65702}"/>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93" name="Group 2646">
          <a:extLst>
            <a:ext uri="{FF2B5EF4-FFF2-40B4-BE49-F238E27FC236}">
              <a16:creationId xmlns:a16="http://schemas.microsoft.com/office/drawing/2014/main" id="{4E048A3A-415F-433D-8126-90D80663097B}"/>
            </a:ext>
          </a:extLst>
        </xdr:cNvPr>
        <xdr:cNvGrpSpPr>
          <a:grpSpLocks/>
        </xdr:cNvGrpSpPr>
      </xdr:nvGrpSpPr>
      <xdr:grpSpPr bwMode="auto">
        <a:xfrm>
          <a:off x="6562725" y="5219700"/>
          <a:ext cx="0" cy="0"/>
          <a:chOff x="967" y="538"/>
          <a:chExt cx="243" cy="96"/>
        </a:xfrm>
      </xdr:grpSpPr>
      <xdr:sp macro="" textlink="">
        <xdr:nvSpPr>
          <xdr:cNvPr id="626653" name="Freeform 2594">
            <a:extLst>
              <a:ext uri="{FF2B5EF4-FFF2-40B4-BE49-F238E27FC236}">
                <a16:creationId xmlns:a16="http://schemas.microsoft.com/office/drawing/2014/main" id="{6D7368E0-BD3E-4F55-BEBA-A5E74E008877}"/>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654" name="Freeform 2595">
            <a:extLst>
              <a:ext uri="{FF2B5EF4-FFF2-40B4-BE49-F238E27FC236}">
                <a16:creationId xmlns:a16="http://schemas.microsoft.com/office/drawing/2014/main" id="{F25FA9C2-A47F-4136-8220-59BAE8955096}"/>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55" name="Freeform 2596">
            <a:extLst>
              <a:ext uri="{FF2B5EF4-FFF2-40B4-BE49-F238E27FC236}">
                <a16:creationId xmlns:a16="http://schemas.microsoft.com/office/drawing/2014/main" id="{3942C768-A217-4475-8C61-6D97260461B8}"/>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56" name="Freeform 2597">
            <a:extLst>
              <a:ext uri="{FF2B5EF4-FFF2-40B4-BE49-F238E27FC236}">
                <a16:creationId xmlns:a16="http://schemas.microsoft.com/office/drawing/2014/main" id="{DEE23B75-FFBC-4DEC-8FFC-960012EDB3A1}"/>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57" name="Freeform 2598">
            <a:extLst>
              <a:ext uri="{FF2B5EF4-FFF2-40B4-BE49-F238E27FC236}">
                <a16:creationId xmlns:a16="http://schemas.microsoft.com/office/drawing/2014/main" id="{C23178F0-3628-487F-9C7A-ACEFCD80698E}"/>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58" name="Freeform 2599">
            <a:extLst>
              <a:ext uri="{FF2B5EF4-FFF2-40B4-BE49-F238E27FC236}">
                <a16:creationId xmlns:a16="http://schemas.microsoft.com/office/drawing/2014/main" id="{602A3273-B80C-411C-B552-F9BD88E3C084}"/>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59" name="Rectangle 2600">
            <a:extLst>
              <a:ext uri="{FF2B5EF4-FFF2-40B4-BE49-F238E27FC236}">
                <a16:creationId xmlns:a16="http://schemas.microsoft.com/office/drawing/2014/main" id="{B781CE7D-0247-49AF-9A07-E00CF84C7C7B}"/>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26660" name="Freeform 2601">
            <a:extLst>
              <a:ext uri="{FF2B5EF4-FFF2-40B4-BE49-F238E27FC236}">
                <a16:creationId xmlns:a16="http://schemas.microsoft.com/office/drawing/2014/main" id="{9788EBBB-7659-4F8E-84EF-3563F0126996}"/>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61" name="Freeform 2602">
            <a:extLst>
              <a:ext uri="{FF2B5EF4-FFF2-40B4-BE49-F238E27FC236}">
                <a16:creationId xmlns:a16="http://schemas.microsoft.com/office/drawing/2014/main" id="{6A71ADBB-6EF4-4944-9DF7-1878E4980D98}"/>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62" name="Freeform 2603">
            <a:extLst>
              <a:ext uri="{FF2B5EF4-FFF2-40B4-BE49-F238E27FC236}">
                <a16:creationId xmlns:a16="http://schemas.microsoft.com/office/drawing/2014/main" id="{B051C4AB-71C9-4091-80AF-5228D6741625}"/>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63" name="Freeform 2604">
            <a:extLst>
              <a:ext uri="{FF2B5EF4-FFF2-40B4-BE49-F238E27FC236}">
                <a16:creationId xmlns:a16="http://schemas.microsoft.com/office/drawing/2014/main" id="{D302E929-1C8B-4E5B-84E8-578A0EC0D862}"/>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64" name="Freeform 2605">
            <a:extLst>
              <a:ext uri="{FF2B5EF4-FFF2-40B4-BE49-F238E27FC236}">
                <a16:creationId xmlns:a16="http://schemas.microsoft.com/office/drawing/2014/main" id="{306723A1-D3DD-4D8B-9F12-F5118AE9EF95}"/>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65" name="Freeform 2606">
            <a:extLst>
              <a:ext uri="{FF2B5EF4-FFF2-40B4-BE49-F238E27FC236}">
                <a16:creationId xmlns:a16="http://schemas.microsoft.com/office/drawing/2014/main" id="{D1A79EC0-E1CF-4886-A2C2-0BB6FF5A8165}"/>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66" name="Freeform 2607">
            <a:extLst>
              <a:ext uri="{FF2B5EF4-FFF2-40B4-BE49-F238E27FC236}">
                <a16:creationId xmlns:a16="http://schemas.microsoft.com/office/drawing/2014/main" id="{7DC39F76-7D86-49AF-B65B-385EB3CAD401}"/>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67" name="Freeform 2608">
            <a:extLst>
              <a:ext uri="{FF2B5EF4-FFF2-40B4-BE49-F238E27FC236}">
                <a16:creationId xmlns:a16="http://schemas.microsoft.com/office/drawing/2014/main" id="{BB57F532-0B8C-4802-BAD6-62D21EB8C78D}"/>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68" name="Freeform 2609">
            <a:extLst>
              <a:ext uri="{FF2B5EF4-FFF2-40B4-BE49-F238E27FC236}">
                <a16:creationId xmlns:a16="http://schemas.microsoft.com/office/drawing/2014/main" id="{FCD64039-90F3-45C3-AE90-4A5CD71D432B}"/>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69" name="Freeform 2610">
            <a:extLst>
              <a:ext uri="{FF2B5EF4-FFF2-40B4-BE49-F238E27FC236}">
                <a16:creationId xmlns:a16="http://schemas.microsoft.com/office/drawing/2014/main" id="{03A2048C-47B5-4AEA-AAD8-5B46C18A94B2}"/>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70" name="Freeform 2611">
            <a:extLst>
              <a:ext uri="{FF2B5EF4-FFF2-40B4-BE49-F238E27FC236}">
                <a16:creationId xmlns:a16="http://schemas.microsoft.com/office/drawing/2014/main" id="{FE7EA6B8-C699-48C9-B92B-B383D428A3A7}"/>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71" name="Freeform 2612">
            <a:extLst>
              <a:ext uri="{FF2B5EF4-FFF2-40B4-BE49-F238E27FC236}">
                <a16:creationId xmlns:a16="http://schemas.microsoft.com/office/drawing/2014/main" id="{4DD0E25B-38B0-47BC-A54B-2938F2054375}"/>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72" name="Freeform 2613">
            <a:extLst>
              <a:ext uri="{FF2B5EF4-FFF2-40B4-BE49-F238E27FC236}">
                <a16:creationId xmlns:a16="http://schemas.microsoft.com/office/drawing/2014/main" id="{8A5858AA-4EE1-4BA8-B05C-F069C0A2A386}"/>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73" name="Freeform 2614">
            <a:extLst>
              <a:ext uri="{FF2B5EF4-FFF2-40B4-BE49-F238E27FC236}">
                <a16:creationId xmlns:a16="http://schemas.microsoft.com/office/drawing/2014/main" id="{FF9A9D13-9F30-4578-8359-A3866F5CBB42}"/>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74" name="Freeform 2615">
            <a:extLst>
              <a:ext uri="{FF2B5EF4-FFF2-40B4-BE49-F238E27FC236}">
                <a16:creationId xmlns:a16="http://schemas.microsoft.com/office/drawing/2014/main" id="{C35A71A2-EDE4-4B95-81B0-20C6EC778EC3}"/>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75" name="Freeform 2616">
            <a:extLst>
              <a:ext uri="{FF2B5EF4-FFF2-40B4-BE49-F238E27FC236}">
                <a16:creationId xmlns:a16="http://schemas.microsoft.com/office/drawing/2014/main" id="{205BEBC0-59ED-4B5A-9DC1-F39BB284315E}"/>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76" name="Freeform 2617">
            <a:extLst>
              <a:ext uri="{FF2B5EF4-FFF2-40B4-BE49-F238E27FC236}">
                <a16:creationId xmlns:a16="http://schemas.microsoft.com/office/drawing/2014/main" id="{39FC96BC-700A-45F2-A866-9DB2EA1E6DFD}"/>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77" name="Freeform 2618">
            <a:extLst>
              <a:ext uri="{FF2B5EF4-FFF2-40B4-BE49-F238E27FC236}">
                <a16:creationId xmlns:a16="http://schemas.microsoft.com/office/drawing/2014/main" id="{21C345E2-D044-45D5-A174-2B3A50C0918F}"/>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78" name="Freeform 2619">
            <a:extLst>
              <a:ext uri="{FF2B5EF4-FFF2-40B4-BE49-F238E27FC236}">
                <a16:creationId xmlns:a16="http://schemas.microsoft.com/office/drawing/2014/main" id="{A9D6B868-920F-440F-81D4-1400E43A74CC}"/>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79" name="Freeform 2620">
            <a:extLst>
              <a:ext uri="{FF2B5EF4-FFF2-40B4-BE49-F238E27FC236}">
                <a16:creationId xmlns:a16="http://schemas.microsoft.com/office/drawing/2014/main" id="{90F373A3-AD57-423E-9A77-8D6A5B8FE122}"/>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80" name="Freeform 2621">
            <a:extLst>
              <a:ext uri="{FF2B5EF4-FFF2-40B4-BE49-F238E27FC236}">
                <a16:creationId xmlns:a16="http://schemas.microsoft.com/office/drawing/2014/main" id="{3975E8A8-8A75-45D5-BCE4-D6C8D1F36E62}"/>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81" name="Freeform 2622">
            <a:extLst>
              <a:ext uri="{FF2B5EF4-FFF2-40B4-BE49-F238E27FC236}">
                <a16:creationId xmlns:a16="http://schemas.microsoft.com/office/drawing/2014/main" id="{ABAC20DD-5F41-40F1-BBF6-EFCA76471291}"/>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82" name="Freeform 2623">
            <a:extLst>
              <a:ext uri="{FF2B5EF4-FFF2-40B4-BE49-F238E27FC236}">
                <a16:creationId xmlns:a16="http://schemas.microsoft.com/office/drawing/2014/main" id="{AB2A5A39-90DE-4AA0-82E9-777F7D410718}"/>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83" name="Freeform 2624">
            <a:extLst>
              <a:ext uri="{FF2B5EF4-FFF2-40B4-BE49-F238E27FC236}">
                <a16:creationId xmlns:a16="http://schemas.microsoft.com/office/drawing/2014/main" id="{188CE29E-6DC6-4A1A-81A3-2A66FAB0553A}"/>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84" name="Freeform 2625">
            <a:extLst>
              <a:ext uri="{FF2B5EF4-FFF2-40B4-BE49-F238E27FC236}">
                <a16:creationId xmlns:a16="http://schemas.microsoft.com/office/drawing/2014/main" id="{D6529948-D9D0-4E9D-ADF9-AD37209EF258}"/>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85" name="Freeform 2626">
            <a:extLst>
              <a:ext uri="{FF2B5EF4-FFF2-40B4-BE49-F238E27FC236}">
                <a16:creationId xmlns:a16="http://schemas.microsoft.com/office/drawing/2014/main" id="{1AEEB08A-E62A-40CD-851C-8449272B0A86}"/>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86" name="Freeform 2627">
            <a:extLst>
              <a:ext uri="{FF2B5EF4-FFF2-40B4-BE49-F238E27FC236}">
                <a16:creationId xmlns:a16="http://schemas.microsoft.com/office/drawing/2014/main" id="{0D36E581-9BB1-4CF4-862D-FCFD139AB177}"/>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87" name="Freeform 2628">
            <a:extLst>
              <a:ext uri="{FF2B5EF4-FFF2-40B4-BE49-F238E27FC236}">
                <a16:creationId xmlns:a16="http://schemas.microsoft.com/office/drawing/2014/main" id="{D7D6905D-0649-45D5-8BB1-62AD9264A0EC}"/>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56" name="Freeform 2629">
            <a:extLst>
              <a:ext uri="{FF2B5EF4-FFF2-40B4-BE49-F238E27FC236}">
                <a16:creationId xmlns:a16="http://schemas.microsoft.com/office/drawing/2014/main" id="{3FF74BA5-2347-4303-809F-E6103DB6AB79}"/>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57" name="Freeform 2630">
            <a:extLst>
              <a:ext uri="{FF2B5EF4-FFF2-40B4-BE49-F238E27FC236}">
                <a16:creationId xmlns:a16="http://schemas.microsoft.com/office/drawing/2014/main" id="{6B4443EB-3CC9-4FFF-A3FB-7869D6C495E0}"/>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58" name="Freeform 2631">
            <a:extLst>
              <a:ext uri="{FF2B5EF4-FFF2-40B4-BE49-F238E27FC236}">
                <a16:creationId xmlns:a16="http://schemas.microsoft.com/office/drawing/2014/main" id="{809F1870-1287-4C46-98F8-4226CD7CAB86}"/>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59" name="Freeform 2632">
            <a:extLst>
              <a:ext uri="{FF2B5EF4-FFF2-40B4-BE49-F238E27FC236}">
                <a16:creationId xmlns:a16="http://schemas.microsoft.com/office/drawing/2014/main" id="{08307AF3-BAC3-4D68-9963-3CAD82CBD814}"/>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60" name="Freeform 2633">
            <a:extLst>
              <a:ext uri="{FF2B5EF4-FFF2-40B4-BE49-F238E27FC236}">
                <a16:creationId xmlns:a16="http://schemas.microsoft.com/office/drawing/2014/main" id="{4DF71D60-EE97-4260-99D6-4F1D509E789D}"/>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61" name="Freeform 2634">
            <a:extLst>
              <a:ext uri="{FF2B5EF4-FFF2-40B4-BE49-F238E27FC236}">
                <a16:creationId xmlns:a16="http://schemas.microsoft.com/office/drawing/2014/main" id="{79D941B4-2E43-4ADC-8530-F2D2D3E74021}"/>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62" name="Freeform 2635">
            <a:extLst>
              <a:ext uri="{FF2B5EF4-FFF2-40B4-BE49-F238E27FC236}">
                <a16:creationId xmlns:a16="http://schemas.microsoft.com/office/drawing/2014/main" id="{3C9426A6-5A13-44C9-AE48-BF52CC7DCB33}"/>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63" name="Freeform 2636">
            <a:extLst>
              <a:ext uri="{FF2B5EF4-FFF2-40B4-BE49-F238E27FC236}">
                <a16:creationId xmlns:a16="http://schemas.microsoft.com/office/drawing/2014/main" id="{39D3C189-1822-4E5D-9A5F-B19277E10B14}"/>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64" name="Freeform 2637">
            <a:extLst>
              <a:ext uri="{FF2B5EF4-FFF2-40B4-BE49-F238E27FC236}">
                <a16:creationId xmlns:a16="http://schemas.microsoft.com/office/drawing/2014/main" id="{C5A66E80-943A-45B3-B448-72E5EC417BDD}"/>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65" name="Freeform 2638">
            <a:extLst>
              <a:ext uri="{FF2B5EF4-FFF2-40B4-BE49-F238E27FC236}">
                <a16:creationId xmlns:a16="http://schemas.microsoft.com/office/drawing/2014/main" id="{761F012A-896B-4B8F-8642-11689A5D9956}"/>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66" name="Freeform 2639">
            <a:extLst>
              <a:ext uri="{FF2B5EF4-FFF2-40B4-BE49-F238E27FC236}">
                <a16:creationId xmlns:a16="http://schemas.microsoft.com/office/drawing/2014/main" id="{6CEB6425-7058-4A0E-BC02-FEBC7CC8C7A6}"/>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67" name="Freeform 2640">
            <a:extLst>
              <a:ext uri="{FF2B5EF4-FFF2-40B4-BE49-F238E27FC236}">
                <a16:creationId xmlns:a16="http://schemas.microsoft.com/office/drawing/2014/main" id="{951130BB-1579-43C9-BA13-9673FCCD7C15}"/>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68" name="Freeform 2641">
            <a:extLst>
              <a:ext uri="{FF2B5EF4-FFF2-40B4-BE49-F238E27FC236}">
                <a16:creationId xmlns:a16="http://schemas.microsoft.com/office/drawing/2014/main" id="{3940575C-8C19-4433-8787-85A81EC4B602}"/>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69" name="Freeform 2642">
            <a:extLst>
              <a:ext uri="{FF2B5EF4-FFF2-40B4-BE49-F238E27FC236}">
                <a16:creationId xmlns:a16="http://schemas.microsoft.com/office/drawing/2014/main" id="{A0621BA6-0227-4B07-B98E-0E1BE72039ED}"/>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70" name="Freeform 2643">
            <a:extLst>
              <a:ext uri="{FF2B5EF4-FFF2-40B4-BE49-F238E27FC236}">
                <a16:creationId xmlns:a16="http://schemas.microsoft.com/office/drawing/2014/main" id="{4E76B0A6-35FD-43A9-8E94-E69133DC0819}"/>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71" name="Freeform 2644">
            <a:extLst>
              <a:ext uri="{FF2B5EF4-FFF2-40B4-BE49-F238E27FC236}">
                <a16:creationId xmlns:a16="http://schemas.microsoft.com/office/drawing/2014/main" id="{719A4DA2-AACF-478E-B125-74873A1ED9DB}"/>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872" name="Freeform 2645">
            <a:extLst>
              <a:ext uri="{FF2B5EF4-FFF2-40B4-BE49-F238E27FC236}">
                <a16:creationId xmlns:a16="http://schemas.microsoft.com/office/drawing/2014/main" id="{79E248CF-0BF6-4016-B524-0E3B8BE688D8}"/>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94" name="Group 2649">
          <a:extLst>
            <a:ext uri="{FF2B5EF4-FFF2-40B4-BE49-F238E27FC236}">
              <a16:creationId xmlns:a16="http://schemas.microsoft.com/office/drawing/2014/main" id="{CB284A95-3C12-4575-A7A7-09766AF6D665}"/>
            </a:ext>
          </a:extLst>
        </xdr:cNvPr>
        <xdr:cNvGrpSpPr>
          <a:grpSpLocks/>
        </xdr:cNvGrpSpPr>
      </xdr:nvGrpSpPr>
      <xdr:grpSpPr bwMode="auto">
        <a:xfrm>
          <a:off x="6562725" y="5219700"/>
          <a:ext cx="0" cy="0"/>
          <a:chOff x="1021" y="700"/>
          <a:chExt cx="143" cy="91"/>
        </a:xfrm>
      </xdr:grpSpPr>
      <xdr:sp macro="" textlink="">
        <xdr:nvSpPr>
          <xdr:cNvPr id="626651" name="Freeform 2647">
            <a:extLst>
              <a:ext uri="{FF2B5EF4-FFF2-40B4-BE49-F238E27FC236}">
                <a16:creationId xmlns:a16="http://schemas.microsoft.com/office/drawing/2014/main" id="{832F7D2E-B139-41DC-AF5E-012035FC6175}"/>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652" name="Freeform 2648">
            <a:extLst>
              <a:ext uri="{FF2B5EF4-FFF2-40B4-BE49-F238E27FC236}">
                <a16:creationId xmlns:a16="http://schemas.microsoft.com/office/drawing/2014/main" id="{73EEC08B-7EC8-4A9A-AB9E-30C24F02DE3B}"/>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626495" name="Group 2664">
          <a:extLst>
            <a:ext uri="{FF2B5EF4-FFF2-40B4-BE49-F238E27FC236}">
              <a16:creationId xmlns:a16="http://schemas.microsoft.com/office/drawing/2014/main" id="{93B0B2F4-9C1F-4C5F-92AA-75292682B063}"/>
            </a:ext>
          </a:extLst>
        </xdr:cNvPr>
        <xdr:cNvGrpSpPr>
          <a:grpSpLocks/>
        </xdr:cNvGrpSpPr>
      </xdr:nvGrpSpPr>
      <xdr:grpSpPr bwMode="auto">
        <a:xfrm>
          <a:off x="5391150" y="6162675"/>
          <a:ext cx="1171575" cy="0"/>
          <a:chOff x="605" y="794"/>
          <a:chExt cx="214" cy="179"/>
        </a:xfrm>
      </xdr:grpSpPr>
      <xdr:sp macro="" textlink="">
        <xdr:nvSpPr>
          <xdr:cNvPr id="626640" name="Freeform 2653">
            <a:extLst>
              <a:ext uri="{FF2B5EF4-FFF2-40B4-BE49-F238E27FC236}">
                <a16:creationId xmlns:a16="http://schemas.microsoft.com/office/drawing/2014/main" id="{7E34815C-E81E-4EDA-9CA8-23179E38BC2F}"/>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641" name="Freeform 2654">
            <a:extLst>
              <a:ext uri="{FF2B5EF4-FFF2-40B4-BE49-F238E27FC236}">
                <a16:creationId xmlns:a16="http://schemas.microsoft.com/office/drawing/2014/main" id="{5F56C2A3-DF25-476A-A92A-97FD6596DC57}"/>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42" name="Freeform 2655">
            <a:extLst>
              <a:ext uri="{FF2B5EF4-FFF2-40B4-BE49-F238E27FC236}">
                <a16:creationId xmlns:a16="http://schemas.microsoft.com/office/drawing/2014/main" id="{41BF5E7D-6BA4-409C-8F76-EF31D3B28EC1}"/>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43" name="Freeform 2656">
            <a:extLst>
              <a:ext uri="{FF2B5EF4-FFF2-40B4-BE49-F238E27FC236}">
                <a16:creationId xmlns:a16="http://schemas.microsoft.com/office/drawing/2014/main" id="{BA64F17C-613B-4B13-852D-863E1ACEA8E3}"/>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44" name="Freeform 2657">
            <a:extLst>
              <a:ext uri="{FF2B5EF4-FFF2-40B4-BE49-F238E27FC236}">
                <a16:creationId xmlns:a16="http://schemas.microsoft.com/office/drawing/2014/main" id="{2BF49143-B043-451E-94EF-A240A11FB41F}"/>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45" name="Freeform 2658">
            <a:extLst>
              <a:ext uri="{FF2B5EF4-FFF2-40B4-BE49-F238E27FC236}">
                <a16:creationId xmlns:a16="http://schemas.microsoft.com/office/drawing/2014/main" id="{49C88B60-AC89-4159-B095-096E234B4BA4}"/>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46" name="Freeform 2659">
            <a:extLst>
              <a:ext uri="{FF2B5EF4-FFF2-40B4-BE49-F238E27FC236}">
                <a16:creationId xmlns:a16="http://schemas.microsoft.com/office/drawing/2014/main" id="{624B348F-4B2E-4243-B404-C8A9D4173FE0}"/>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47" name="Freeform 2660">
            <a:extLst>
              <a:ext uri="{FF2B5EF4-FFF2-40B4-BE49-F238E27FC236}">
                <a16:creationId xmlns:a16="http://schemas.microsoft.com/office/drawing/2014/main" id="{889C8BF9-8E7F-40C1-AC28-952A0D2CA729}"/>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48" name="Freeform 2661">
            <a:extLst>
              <a:ext uri="{FF2B5EF4-FFF2-40B4-BE49-F238E27FC236}">
                <a16:creationId xmlns:a16="http://schemas.microsoft.com/office/drawing/2014/main" id="{EB35A08E-1414-4E16-AE68-A8F6FAD82619}"/>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49" name="Freeform 2662">
            <a:extLst>
              <a:ext uri="{FF2B5EF4-FFF2-40B4-BE49-F238E27FC236}">
                <a16:creationId xmlns:a16="http://schemas.microsoft.com/office/drawing/2014/main" id="{5ABAD704-F76A-4215-9DFF-337468F8F316}"/>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50" name="Freeform 2663">
            <a:extLst>
              <a:ext uri="{FF2B5EF4-FFF2-40B4-BE49-F238E27FC236}">
                <a16:creationId xmlns:a16="http://schemas.microsoft.com/office/drawing/2014/main" id="{B43708F8-1A3B-4B70-A211-0D9330D0B430}"/>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626496" name="Group 2737">
          <a:extLst>
            <a:ext uri="{FF2B5EF4-FFF2-40B4-BE49-F238E27FC236}">
              <a16:creationId xmlns:a16="http://schemas.microsoft.com/office/drawing/2014/main" id="{4F12D669-C033-454B-8CB1-07215CF96EE7}"/>
            </a:ext>
          </a:extLst>
        </xdr:cNvPr>
        <xdr:cNvGrpSpPr>
          <a:grpSpLocks/>
        </xdr:cNvGrpSpPr>
      </xdr:nvGrpSpPr>
      <xdr:grpSpPr bwMode="auto">
        <a:xfrm>
          <a:off x="4914900" y="6162675"/>
          <a:ext cx="1409700" cy="0"/>
          <a:chOff x="555" y="615"/>
          <a:chExt cx="148" cy="200"/>
        </a:xfrm>
      </xdr:grpSpPr>
      <xdr:sp macro="" textlink="">
        <xdr:nvSpPr>
          <xdr:cNvPr id="626568" name="Freeform 2665">
            <a:extLst>
              <a:ext uri="{FF2B5EF4-FFF2-40B4-BE49-F238E27FC236}">
                <a16:creationId xmlns:a16="http://schemas.microsoft.com/office/drawing/2014/main" id="{F5029B79-F94A-41AA-973C-78D23CAB64A6}"/>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69" name="Freeform 2666">
            <a:extLst>
              <a:ext uri="{FF2B5EF4-FFF2-40B4-BE49-F238E27FC236}">
                <a16:creationId xmlns:a16="http://schemas.microsoft.com/office/drawing/2014/main" id="{7EE419BB-B40C-4589-8391-40F916C06F82}"/>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70" name="Freeform 2667">
            <a:extLst>
              <a:ext uri="{FF2B5EF4-FFF2-40B4-BE49-F238E27FC236}">
                <a16:creationId xmlns:a16="http://schemas.microsoft.com/office/drawing/2014/main" id="{BC66E0AF-2C82-4D13-A45F-2E9A39CDF281}"/>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71" name="Freeform 2668">
            <a:extLst>
              <a:ext uri="{FF2B5EF4-FFF2-40B4-BE49-F238E27FC236}">
                <a16:creationId xmlns:a16="http://schemas.microsoft.com/office/drawing/2014/main" id="{E94E9676-60D0-472C-8FEF-D478BC6CD002}"/>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72" name="Freeform 2669">
            <a:extLst>
              <a:ext uri="{FF2B5EF4-FFF2-40B4-BE49-F238E27FC236}">
                <a16:creationId xmlns:a16="http://schemas.microsoft.com/office/drawing/2014/main" id="{B23DFAA7-BFDD-47E7-91B9-EC7E2FACE946}"/>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73" name="Freeform 2670">
            <a:extLst>
              <a:ext uri="{FF2B5EF4-FFF2-40B4-BE49-F238E27FC236}">
                <a16:creationId xmlns:a16="http://schemas.microsoft.com/office/drawing/2014/main" id="{752FC467-BB64-4F4F-96DA-16031ED89EC8}"/>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74" name="Freeform 2671">
            <a:extLst>
              <a:ext uri="{FF2B5EF4-FFF2-40B4-BE49-F238E27FC236}">
                <a16:creationId xmlns:a16="http://schemas.microsoft.com/office/drawing/2014/main" id="{11DD05D4-CF74-4467-843B-741B6FE0F9F6}"/>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75" name="Freeform 2672">
            <a:extLst>
              <a:ext uri="{FF2B5EF4-FFF2-40B4-BE49-F238E27FC236}">
                <a16:creationId xmlns:a16="http://schemas.microsoft.com/office/drawing/2014/main" id="{E21441BB-C920-4D5B-8820-14999C1B0F6A}"/>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76" name="Freeform 2673">
            <a:extLst>
              <a:ext uri="{FF2B5EF4-FFF2-40B4-BE49-F238E27FC236}">
                <a16:creationId xmlns:a16="http://schemas.microsoft.com/office/drawing/2014/main" id="{55EE3435-D2D3-4F08-9C53-63ED3186775B}"/>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77" name="Freeform 2674">
            <a:extLst>
              <a:ext uri="{FF2B5EF4-FFF2-40B4-BE49-F238E27FC236}">
                <a16:creationId xmlns:a16="http://schemas.microsoft.com/office/drawing/2014/main" id="{EE95191A-3A84-475F-A1E1-69ECB40A8ECB}"/>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78" name="Freeform 2675">
            <a:extLst>
              <a:ext uri="{FF2B5EF4-FFF2-40B4-BE49-F238E27FC236}">
                <a16:creationId xmlns:a16="http://schemas.microsoft.com/office/drawing/2014/main" id="{2E33291D-1BA9-4478-97B2-46437F9A2987}"/>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79" name="Freeform 2676">
            <a:extLst>
              <a:ext uri="{FF2B5EF4-FFF2-40B4-BE49-F238E27FC236}">
                <a16:creationId xmlns:a16="http://schemas.microsoft.com/office/drawing/2014/main" id="{6B8E406C-ED4A-4F69-BC0F-7BF690D25F16}"/>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80" name="Freeform 2677">
            <a:extLst>
              <a:ext uri="{FF2B5EF4-FFF2-40B4-BE49-F238E27FC236}">
                <a16:creationId xmlns:a16="http://schemas.microsoft.com/office/drawing/2014/main" id="{7D5B83AF-09D5-4E04-AE4B-3C982397A2F1}"/>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81" name="Freeform 2678">
            <a:extLst>
              <a:ext uri="{FF2B5EF4-FFF2-40B4-BE49-F238E27FC236}">
                <a16:creationId xmlns:a16="http://schemas.microsoft.com/office/drawing/2014/main" id="{51584A1F-D499-451C-8BBB-9881CC2BD967}"/>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82" name="Freeform 2679">
            <a:extLst>
              <a:ext uri="{FF2B5EF4-FFF2-40B4-BE49-F238E27FC236}">
                <a16:creationId xmlns:a16="http://schemas.microsoft.com/office/drawing/2014/main" id="{81E6B0DA-FB68-48FB-88ED-E86C1D1B407E}"/>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83" name="Freeform 2680">
            <a:extLst>
              <a:ext uri="{FF2B5EF4-FFF2-40B4-BE49-F238E27FC236}">
                <a16:creationId xmlns:a16="http://schemas.microsoft.com/office/drawing/2014/main" id="{A3587AD2-784A-401F-A208-9DC5F94B55D3}"/>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84" name="Freeform 2681">
            <a:extLst>
              <a:ext uri="{FF2B5EF4-FFF2-40B4-BE49-F238E27FC236}">
                <a16:creationId xmlns:a16="http://schemas.microsoft.com/office/drawing/2014/main" id="{76D61CB5-89A8-4565-87E5-C45B44BBD217}"/>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85" name="Freeform 2682">
            <a:extLst>
              <a:ext uri="{FF2B5EF4-FFF2-40B4-BE49-F238E27FC236}">
                <a16:creationId xmlns:a16="http://schemas.microsoft.com/office/drawing/2014/main" id="{F565FB4B-0640-425B-B7FE-3E7E3AC90935}"/>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86" name="Freeform 2683">
            <a:extLst>
              <a:ext uri="{FF2B5EF4-FFF2-40B4-BE49-F238E27FC236}">
                <a16:creationId xmlns:a16="http://schemas.microsoft.com/office/drawing/2014/main" id="{B8A56F97-9FCA-4177-9317-8E47D30F23D5}"/>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87" name="Freeform 2684">
            <a:extLst>
              <a:ext uri="{FF2B5EF4-FFF2-40B4-BE49-F238E27FC236}">
                <a16:creationId xmlns:a16="http://schemas.microsoft.com/office/drawing/2014/main" id="{3DE6D5B3-ED0B-4799-B909-3F6E9BA5D41F}"/>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88" name="Freeform 2685">
            <a:extLst>
              <a:ext uri="{FF2B5EF4-FFF2-40B4-BE49-F238E27FC236}">
                <a16:creationId xmlns:a16="http://schemas.microsoft.com/office/drawing/2014/main" id="{D63082A2-C90E-46DF-923E-45517C3672FA}"/>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89" name="Freeform 2686">
            <a:extLst>
              <a:ext uri="{FF2B5EF4-FFF2-40B4-BE49-F238E27FC236}">
                <a16:creationId xmlns:a16="http://schemas.microsoft.com/office/drawing/2014/main" id="{87376387-F1D9-4831-B47E-F9497D0D4A51}"/>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90" name="Freeform 2687">
            <a:extLst>
              <a:ext uri="{FF2B5EF4-FFF2-40B4-BE49-F238E27FC236}">
                <a16:creationId xmlns:a16="http://schemas.microsoft.com/office/drawing/2014/main" id="{901B6525-9B44-4C99-A5E3-7B5D39BD5A4D}"/>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91" name="Freeform 2688">
            <a:extLst>
              <a:ext uri="{FF2B5EF4-FFF2-40B4-BE49-F238E27FC236}">
                <a16:creationId xmlns:a16="http://schemas.microsoft.com/office/drawing/2014/main" id="{6D353450-C07A-4B12-BA71-2465D4F6AD40}"/>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92" name="Freeform 2689">
            <a:extLst>
              <a:ext uri="{FF2B5EF4-FFF2-40B4-BE49-F238E27FC236}">
                <a16:creationId xmlns:a16="http://schemas.microsoft.com/office/drawing/2014/main" id="{AF5E1F42-5FAF-40B1-A828-27A4201CD0A4}"/>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93" name="Freeform 2690">
            <a:extLst>
              <a:ext uri="{FF2B5EF4-FFF2-40B4-BE49-F238E27FC236}">
                <a16:creationId xmlns:a16="http://schemas.microsoft.com/office/drawing/2014/main" id="{7E48724F-29BD-45F7-8FC3-5F242AC513F9}"/>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94" name="Freeform 2691">
            <a:extLst>
              <a:ext uri="{FF2B5EF4-FFF2-40B4-BE49-F238E27FC236}">
                <a16:creationId xmlns:a16="http://schemas.microsoft.com/office/drawing/2014/main" id="{EE61C52D-E6F5-473B-9402-CCD0E48A49DC}"/>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95" name="Freeform 2692">
            <a:extLst>
              <a:ext uri="{FF2B5EF4-FFF2-40B4-BE49-F238E27FC236}">
                <a16:creationId xmlns:a16="http://schemas.microsoft.com/office/drawing/2014/main" id="{50FE89AD-9125-4FC7-90C1-C68F9E78106A}"/>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96" name="Freeform 2693">
            <a:extLst>
              <a:ext uri="{FF2B5EF4-FFF2-40B4-BE49-F238E27FC236}">
                <a16:creationId xmlns:a16="http://schemas.microsoft.com/office/drawing/2014/main" id="{40F212B3-92B1-4677-BAC7-96767F5D3FD2}"/>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97" name="Freeform 2694">
            <a:extLst>
              <a:ext uri="{FF2B5EF4-FFF2-40B4-BE49-F238E27FC236}">
                <a16:creationId xmlns:a16="http://schemas.microsoft.com/office/drawing/2014/main" id="{ED136F6E-C912-411A-B8BF-7B04F124633D}"/>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98" name="Freeform 2695">
            <a:extLst>
              <a:ext uri="{FF2B5EF4-FFF2-40B4-BE49-F238E27FC236}">
                <a16:creationId xmlns:a16="http://schemas.microsoft.com/office/drawing/2014/main" id="{143AEDB4-2FC8-472E-8D97-1F79D1A9F8EE}"/>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99" name="Freeform 2696">
            <a:extLst>
              <a:ext uri="{FF2B5EF4-FFF2-40B4-BE49-F238E27FC236}">
                <a16:creationId xmlns:a16="http://schemas.microsoft.com/office/drawing/2014/main" id="{ED54BF88-1C84-4C76-AEAD-49939CFD23F8}"/>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00" name="Freeform 2697">
            <a:extLst>
              <a:ext uri="{FF2B5EF4-FFF2-40B4-BE49-F238E27FC236}">
                <a16:creationId xmlns:a16="http://schemas.microsoft.com/office/drawing/2014/main" id="{2961913D-FC54-4473-9E56-05E6271F6D16}"/>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01" name="Freeform 2698">
            <a:extLst>
              <a:ext uri="{FF2B5EF4-FFF2-40B4-BE49-F238E27FC236}">
                <a16:creationId xmlns:a16="http://schemas.microsoft.com/office/drawing/2014/main" id="{605A9D09-BA4D-41FD-95B3-15F489585AAE}"/>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02" name="Freeform 2699">
            <a:extLst>
              <a:ext uri="{FF2B5EF4-FFF2-40B4-BE49-F238E27FC236}">
                <a16:creationId xmlns:a16="http://schemas.microsoft.com/office/drawing/2014/main" id="{8BEBA8D4-B434-458A-BC25-3348FAA50ED4}"/>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03" name="Freeform 2700">
            <a:extLst>
              <a:ext uri="{FF2B5EF4-FFF2-40B4-BE49-F238E27FC236}">
                <a16:creationId xmlns:a16="http://schemas.microsoft.com/office/drawing/2014/main" id="{69EBB674-026D-48DE-A401-9CB150E72D75}"/>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04" name="Freeform 2701">
            <a:extLst>
              <a:ext uri="{FF2B5EF4-FFF2-40B4-BE49-F238E27FC236}">
                <a16:creationId xmlns:a16="http://schemas.microsoft.com/office/drawing/2014/main" id="{71BD3649-3573-4F1C-95DC-B45B9D196DEF}"/>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05" name="Freeform 2702">
            <a:extLst>
              <a:ext uri="{FF2B5EF4-FFF2-40B4-BE49-F238E27FC236}">
                <a16:creationId xmlns:a16="http://schemas.microsoft.com/office/drawing/2014/main" id="{07867834-C7ED-41EA-8DD8-7F4197F5510E}"/>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06" name="Freeform 2703">
            <a:extLst>
              <a:ext uri="{FF2B5EF4-FFF2-40B4-BE49-F238E27FC236}">
                <a16:creationId xmlns:a16="http://schemas.microsoft.com/office/drawing/2014/main" id="{608C1E91-3C9A-47DB-B387-FDDDBDA6D801}"/>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07" name="Freeform 2704">
            <a:extLst>
              <a:ext uri="{FF2B5EF4-FFF2-40B4-BE49-F238E27FC236}">
                <a16:creationId xmlns:a16="http://schemas.microsoft.com/office/drawing/2014/main" id="{A4EAC80A-9061-4D03-B282-7917BCA12051}"/>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08" name="Freeform 2705">
            <a:extLst>
              <a:ext uri="{FF2B5EF4-FFF2-40B4-BE49-F238E27FC236}">
                <a16:creationId xmlns:a16="http://schemas.microsoft.com/office/drawing/2014/main" id="{EB99B0FF-876E-4146-9F0F-068653E456AC}"/>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09" name="Freeform 2706">
            <a:extLst>
              <a:ext uri="{FF2B5EF4-FFF2-40B4-BE49-F238E27FC236}">
                <a16:creationId xmlns:a16="http://schemas.microsoft.com/office/drawing/2014/main" id="{AB75BF7E-EACF-471A-801C-EC9C8CBAB6B9}"/>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10" name="Freeform 2707">
            <a:extLst>
              <a:ext uri="{FF2B5EF4-FFF2-40B4-BE49-F238E27FC236}">
                <a16:creationId xmlns:a16="http://schemas.microsoft.com/office/drawing/2014/main" id="{BDF105AB-0CEE-433A-9CF4-D2EAD9A54978}"/>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11" name="Freeform 2708">
            <a:extLst>
              <a:ext uri="{FF2B5EF4-FFF2-40B4-BE49-F238E27FC236}">
                <a16:creationId xmlns:a16="http://schemas.microsoft.com/office/drawing/2014/main" id="{75B7A527-5E8F-4950-BA7F-7E9EAAF0473A}"/>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12" name="Freeform 2709">
            <a:extLst>
              <a:ext uri="{FF2B5EF4-FFF2-40B4-BE49-F238E27FC236}">
                <a16:creationId xmlns:a16="http://schemas.microsoft.com/office/drawing/2014/main" id="{B727AACF-5028-473C-8B63-A5E0241F2507}"/>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13" name="Freeform 2710">
            <a:extLst>
              <a:ext uri="{FF2B5EF4-FFF2-40B4-BE49-F238E27FC236}">
                <a16:creationId xmlns:a16="http://schemas.microsoft.com/office/drawing/2014/main" id="{71993B3C-C275-4886-9A62-0F8FBF31939E}"/>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14" name="Freeform 2711">
            <a:extLst>
              <a:ext uri="{FF2B5EF4-FFF2-40B4-BE49-F238E27FC236}">
                <a16:creationId xmlns:a16="http://schemas.microsoft.com/office/drawing/2014/main" id="{9753046B-CB17-470F-9CF9-422023B2655F}"/>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15" name="Freeform 2712">
            <a:extLst>
              <a:ext uri="{FF2B5EF4-FFF2-40B4-BE49-F238E27FC236}">
                <a16:creationId xmlns:a16="http://schemas.microsoft.com/office/drawing/2014/main" id="{6F9EB62D-E56A-44D3-9813-5131E578F9F7}"/>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16" name="Freeform 2713">
            <a:extLst>
              <a:ext uri="{FF2B5EF4-FFF2-40B4-BE49-F238E27FC236}">
                <a16:creationId xmlns:a16="http://schemas.microsoft.com/office/drawing/2014/main" id="{4C272DCD-60C2-4D1B-BE79-45070859A0F7}"/>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17" name="Freeform 2714">
            <a:extLst>
              <a:ext uri="{FF2B5EF4-FFF2-40B4-BE49-F238E27FC236}">
                <a16:creationId xmlns:a16="http://schemas.microsoft.com/office/drawing/2014/main" id="{7D1C8A0A-B7A9-459A-B728-EE934AB19B39}"/>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18" name="Freeform 2715">
            <a:extLst>
              <a:ext uri="{FF2B5EF4-FFF2-40B4-BE49-F238E27FC236}">
                <a16:creationId xmlns:a16="http://schemas.microsoft.com/office/drawing/2014/main" id="{721AED5A-363E-4B6D-8866-18626E098D1A}"/>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19" name="Freeform 2716">
            <a:extLst>
              <a:ext uri="{FF2B5EF4-FFF2-40B4-BE49-F238E27FC236}">
                <a16:creationId xmlns:a16="http://schemas.microsoft.com/office/drawing/2014/main" id="{EEE29028-D0BE-46C5-AD93-D3E25B87C4EF}"/>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20" name="Freeform 2717">
            <a:extLst>
              <a:ext uri="{FF2B5EF4-FFF2-40B4-BE49-F238E27FC236}">
                <a16:creationId xmlns:a16="http://schemas.microsoft.com/office/drawing/2014/main" id="{8EC574AA-3107-4619-9959-5313F6AEB283}"/>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21" name="Freeform 2718">
            <a:extLst>
              <a:ext uri="{FF2B5EF4-FFF2-40B4-BE49-F238E27FC236}">
                <a16:creationId xmlns:a16="http://schemas.microsoft.com/office/drawing/2014/main" id="{54B204A9-DA95-400F-98F4-F3DD563F6750}"/>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22" name="Freeform 2719">
            <a:extLst>
              <a:ext uri="{FF2B5EF4-FFF2-40B4-BE49-F238E27FC236}">
                <a16:creationId xmlns:a16="http://schemas.microsoft.com/office/drawing/2014/main" id="{277EE683-F929-4806-9B4D-4A713FEA17D6}"/>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23" name="Freeform 2720">
            <a:extLst>
              <a:ext uri="{FF2B5EF4-FFF2-40B4-BE49-F238E27FC236}">
                <a16:creationId xmlns:a16="http://schemas.microsoft.com/office/drawing/2014/main" id="{6A2FE315-EA94-41E8-90B4-C540DA209139}"/>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24" name="Freeform 2721">
            <a:extLst>
              <a:ext uri="{FF2B5EF4-FFF2-40B4-BE49-F238E27FC236}">
                <a16:creationId xmlns:a16="http://schemas.microsoft.com/office/drawing/2014/main" id="{F611D837-0924-49EA-BF95-393F3FC45437}"/>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25" name="Freeform 2722">
            <a:extLst>
              <a:ext uri="{FF2B5EF4-FFF2-40B4-BE49-F238E27FC236}">
                <a16:creationId xmlns:a16="http://schemas.microsoft.com/office/drawing/2014/main" id="{D3E78070-3942-4454-8A42-3599B1BEB0E8}"/>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26" name="Freeform 2723">
            <a:extLst>
              <a:ext uri="{FF2B5EF4-FFF2-40B4-BE49-F238E27FC236}">
                <a16:creationId xmlns:a16="http://schemas.microsoft.com/office/drawing/2014/main" id="{88490740-87CE-4A28-AF41-1E7F1D22026C}"/>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27" name="Freeform 2724">
            <a:extLst>
              <a:ext uri="{FF2B5EF4-FFF2-40B4-BE49-F238E27FC236}">
                <a16:creationId xmlns:a16="http://schemas.microsoft.com/office/drawing/2014/main" id="{7732540F-09BE-469D-934F-532D330940F3}"/>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28" name="Freeform 2725">
            <a:extLst>
              <a:ext uri="{FF2B5EF4-FFF2-40B4-BE49-F238E27FC236}">
                <a16:creationId xmlns:a16="http://schemas.microsoft.com/office/drawing/2014/main" id="{00B25D19-4F1F-4915-99BF-A48A235572A9}"/>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29" name="Freeform 2726">
            <a:extLst>
              <a:ext uri="{FF2B5EF4-FFF2-40B4-BE49-F238E27FC236}">
                <a16:creationId xmlns:a16="http://schemas.microsoft.com/office/drawing/2014/main" id="{161367EA-B44B-439B-895B-19712757E7D5}"/>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30" name="Freeform 2727">
            <a:extLst>
              <a:ext uri="{FF2B5EF4-FFF2-40B4-BE49-F238E27FC236}">
                <a16:creationId xmlns:a16="http://schemas.microsoft.com/office/drawing/2014/main" id="{834366C8-3AB1-4B3A-9FB9-464DF1C56488}"/>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31" name="Freeform 2728">
            <a:extLst>
              <a:ext uri="{FF2B5EF4-FFF2-40B4-BE49-F238E27FC236}">
                <a16:creationId xmlns:a16="http://schemas.microsoft.com/office/drawing/2014/main" id="{84C00368-E119-4813-8A61-027C7C919CAF}"/>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32" name="Freeform 2729">
            <a:extLst>
              <a:ext uri="{FF2B5EF4-FFF2-40B4-BE49-F238E27FC236}">
                <a16:creationId xmlns:a16="http://schemas.microsoft.com/office/drawing/2014/main" id="{4BE8EB90-50EC-4586-BF42-18FC709D5AD6}"/>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33" name="Freeform 2730">
            <a:extLst>
              <a:ext uri="{FF2B5EF4-FFF2-40B4-BE49-F238E27FC236}">
                <a16:creationId xmlns:a16="http://schemas.microsoft.com/office/drawing/2014/main" id="{553DB5B6-B46E-4124-A7D2-F71A42DFB973}"/>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34" name="Freeform 2731">
            <a:extLst>
              <a:ext uri="{FF2B5EF4-FFF2-40B4-BE49-F238E27FC236}">
                <a16:creationId xmlns:a16="http://schemas.microsoft.com/office/drawing/2014/main" id="{06CC4E42-9E41-4D4F-8246-0C192B10E203}"/>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35" name="Freeform 2732">
            <a:extLst>
              <a:ext uri="{FF2B5EF4-FFF2-40B4-BE49-F238E27FC236}">
                <a16:creationId xmlns:a16="http://schemas.microsoft.com/office/drawing/2014/main" id="{216BAC36-C247-4DC2-B048-3BFA14AEF268}"/>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36" name="Freeform 2733">
            <a:extLst>
              <a:ext uri="{FF2B5EF4-FFF2-40B4-BE49-F238E27FC236}">
                <a16:creationId xmlns:a16="http://schemas.microsoft.com/office/drawing/2014/main" id="{0848078E-AD6A-4B59-A95E-3F1B4F3D498B}"/>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37" name="Freeform 2734">
            <a:extLst>
              <a:ext uri="{FF2B5EF4-FFF2-40B4-BE49-F238E27FC236}">
                <a16:creationId xmlns:a16="http://schemas.microsoft.com/office/drawing/2014/main" id="{F67BD245-E3AF-4969-BDC0-9CD7B4C180F5}"/>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38" name="Freeform 2735">
            <a:extLst>
              <a:ext uri="{FF2B5EF4-FFF2-40B4-BE49-F238E27FC236}">
                <a16:creationId xmlns:a16="http://schemas.microsoft.com/office/drawing/2014/main" id="{E6D0CB21-EE64-42E1-9B12-1262DF3DC089}"/>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639" name="Freeform 2736">
            <a:extLst>
              <a:ext uri="{FF2B5EF4-FFF2-40B4-BE49-F238E27FC236}">
                <a16:creationId xmlns:a16="http://schemas.microsoft.com/office/drawing/2014/main" id="{5D5EB2C4-B350-46CB-8A8D-A32478616BEA}"/>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626497" name="Group 2740">
          <a:extLst>
            <a:ext uri="{FF2B5EF4-FFF2-40B4-BE49-F238E27FC236}">
              <a16:creationId xmlns:a16="http://schemas.microsoft.com/office/drawing/2014/main" id="{E5D0D706-9596-42BA-8B8C-EB2B5A6402C4}"/>
            </a:ext>
          </a:extLst>
        </xdr:cNvPr>
        <xdr:cNvGrpSpPr>
          <a:grpSpLocks/>
        </xdr:cNvGrpSpPr>
      </xdr:nvGrpSpPr>
      <xdr:grpSpPr bwMode="auto">
        <a:xfrm>
          <a:off x="5191125" y="6162675"/>
          <a:ext cx="581025" cy="0"/>
          <a:chOff x="584" y="1073"/>
          <a:chExt cx="61" cy="17"/>
        </a:xfrm>
      </xdr:grpSpPr>
      <xdr:sp macro="" textlink="">
        <xdr:nvSpPr>
          <xdr:cNvPr id="626566" name="Freeform 2738">
            <a:extLst>
              <a:ext uri="{FF2B5EF4-FFF2-40B4-BE49-F238E27FC236}">
                <a16:creationId xmlns:a16="http://schemas.microsoft.com/office/drawing/2014/main" id="{31BFC55E-3847-4EF5-B17F-5590B3D0AA1E}"/>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67" name="Freeform 2739">
            <a:extLst>
              <a:ext uri="{FF2B5EF4-FFF2-40B4-BE49-F238E27FC236}">
                <a16:creationId xmlns:a16="http://schemas.microsoft.com/office/drawing/2014/main" id="{41E35386-F963-40B3-AD57-9F42EDD8538C}"/>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98" name="Group 2743">
          <a:extLst>
            <a:ext uri="{FF2B5EF4-FFF2-40B4-BE49-F238E27FC236}">
              <a16:creationId xmlns:a16="http://schemas.microsoft.com/office/drawing/2014/main" id="{F67D9FB6-37AB-4D0D-8F03-6DD02B33BA61}"/>
            </a:ext>
          </a:extLst>
        </xdr:cNvPr>
        <xdr:cNvGrpSpPr>
          <a:grpSpLocks/>
        </xdr:cNvGrpSpPr>
      </xdr:nvGrpSpPr>
      <xdr:grpSpPr bwMode="auto">
        <a:xfrm>
          <a:off x="6562725" y="5219700"/>
          <a:ext cx="0" cy="0"/>
          <a:chOff x="927" y="821"/>
          <a:chExt cx="85" cy="34"/>
        </a:xfrm>
      </xdr:grpSpPr>
      <xdr:sp macro="" textlink="">
        <xdr:nvSpPr>
          <xdr:cNvPr id="626564" name="Freeform 2741">
            <a:extLst>
              <a:ext uri="{FF2B5EF4-FFF2-40B4-BE49-F238E27FC236}">
                <a16:creationId xmlns:a16="http://schemas.microsoft.com/office/drawing/2014/main" id="{B021C77A-ECAA-424A-BC7B-AB273FBE190C}"/>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65" name="Freeform 2742">
            <a:extLst>
              <a:ext uri="{FF2B5EF4-FFF2-40B4-BE49-F238E27FC236}">
                <a16:creationId xmlns:a16="http://schemas.microsoft.com/office/drawing/2014/main" id="{4A4D63FC-B739-42BF-8D05-A2FDBFD8B9BE}"/>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499" name="Group 2752">
          <a:extLst>
            <a:ext uri="{FF2B5EF4-FFF2-40B4-BE49-F238E27FC236}">
              <a16:creationId xmlns:a16="http://schemas.microsoft.com/office/drawing/2014/main" id="{DCBA9DE4-527D-419D-8287-1642187F28FE}"/>
            </a:ext>
          </a:extLst>
        </xdr:cNvPr>
        <xdr:cNvGrpSpPr>
          <a:grpSpLocks/>
        </xdr:cNvGrpSpPr>
      </xdr:nvGrpSpPr>
      <xdr:grpSpPr bwMode="auto">
        <a:xfrm>
          <a:off x="6562725" y="5219700"/>
          <a:ext cx="0" cy="0"/>
          <a:chOff x="1271" y="932"/>
          <a:chExt cx="75" cy="45"/>
        </a:xfrm>
      </xdr:grpSpPr>
      <xdr:sp macro="" textlink="">
        <xdr:nvSpPr>
          <xdr:cNvPr id="626562" name="Freeform 2750">
            <a:extLst>
              <a:ext uri="{FF2B5EF4-FFF2-40B4-BE49-F238E27FC236}">
                <a16:creationId xmlns:a16="http://schemas.microsoft.com/office/drawing/2014/main" id="{911DC39B-07C0-4DC4-A9A0-69E5823FA3BD}"/>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63" name="Freeform 2751">
            <a:extLst>
              <a:ext uri="{FF2B5EF4-FFF2-40B4-BE49-F238E27FC236}">
                <a16:creationId xmlns:a16="http://schemas.microsoft.com/office/drawing/2014/main" id="{49088ECE-8F26-4FB3-8554-E5E0660A6A78}"/>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500" name="Group 2755">
          <a:extLst>
            <a:ext uri="{FF2B5EF4-FFF2-40B4-BE49-F238E27FC236}">
              <a16:creationId xmlns:a16="http://schemas.microsoft.com/office/drawing/2014/main" id="{901A7248-3A42-48D0-BFC7-4C5102E31D9D}"/>
            </a:ext>
          </a:extLst>
        </xdr:cNvPr>
        <xdr:cNvGrpSpPr>
          <a:grpSpLocks/>
        </xdr:cNvGrpSpPr>
      </xdr:nvGrpSpPr>
      <xdr:grpSpPr bwMode="auto">
        <a:xfrm>
          <a:off x="6562725" y="5219700"/>
          <a:ext cx="0" cy="0"/>
          <a:chOff x="1289" y="1046"/>
          <a:chExt cx="57" cy="44"/>
        </a:xfrm>
      </xdr:grpSpPr>
      <xdr:sp macro="" textlink="">
        <xdr:nvSpPr>
          <xdr:cNvPr id="626560" name="Freeform 2753">
            <a:extLst>
              <a:ext uri="{FF2B5EF4-FFF2-40B4-BE49-F238E27FC236}">
                <a16:creationId xmlns:a16="http://schemas.microsoft.com/office/drawing/2014/main" id="{5AA63416-728E-4CEC-9CC9-E49D939DF62D}"/>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61" name="Freeform 2754">
            <a:extLst>
              <a:ext uri="{FF2B5EF4-FFF2-40B4-BE49-F238E27FC236}">
                <a16:creationId xmlns:a16="http://schemas.microsoft.com/office/drawing/2014/main" id="{9111CE7A-DF9B-4B92-9C81-461A37841157}"/>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501" name="Group 2758">
          <a:extLst>
            <a:ext uri="{FF2B5EF4-FFF2-40B4-BE49-F238E27FC236}">
              <a16:creationId xmlns:a16="http://schemas.microsoft.com/office/drawing/2014/main" id="{00981372-B09D-49DE-B18D-E21D0C83E318}"/>
            </a:ext>
          </a:extLst>
        </xdr:cNvPr>
        <xdr:cNvGrpSpPr>
          <a:grpSpLocks/>
        </xdr:cNvGrpSpPr>
      </xdr:nvGrpSpPr>
      <xdr:grpSpPr bwMode="auto">
        <a:xfrm>
          <a:off x="6562725" y="6162675"/>
          <a:ext cx="0" cy="0"/>
          <a:chOff x="765" y="854"/>
          <a:chExt cx="68" cy="37"/>
        </a:xfrm>
      </xdr:grpSpPr>
      <xdr:sp macro="" textlink="">
        <xdr:nvSpPr>
          <xdr:cNvPr id="626558" name="Freeform 2756">
            <a:extLst>
              <a:ext uri="{FF2B5EF4-FFF2-40B4-BE49-F238E27FC236}">
                <a16:creationId xmlns:a16="http://schemas.microsoft.com/office/drawing/2014/main" id="{411B98FF-CD8D-48DF-8E4F-EC7EEF6EDF62}"/>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59" name="Freeform 2757">
            <a:extLst>
              <a:ext uri="{FF2B5EF4-FFF2-40B4-BE49-F238E27FC236}">
                <a16:creationId xmlns:a16="http://schemas.microsoft.com/office/drawing/2014/main" id="{42EC2CAD-A520-4D40-85C2-D847A5FF5BD5}"/>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626502" name="Group 2761">
          <a:extLst>
            <a:ext uri="{FF2B5EF4-FFF2-40B4-BE49-F238E27FC236}">
              <a16:creationId xmlns:a16="http://schemas.microsoft.com/office/drawing/2014/main" id="{79D137A7-27CC-46AB-99C8-53528EA596E8}"/>
            </a:ext>
          </a:extLst>
        </xdr:cNvPr>
        <xdr:cNvGrpSpPr>
          <a:grpSpLocks/>
        </xdr:cNvGrpSpPr>
      </xdr:nvGrpSpPr>
      <xdr:grpSpPr bwMode="auto">
        <a:xfrm>
          <a:off x="6276975" y="6162675"/>
          <a:ext cx="57150" cy="0"/>
          <a:chOff x="698" y="949"/>
          <a:chExt cx="6" cy="4"/>
        </a:xfrm>
      </xdr:grpSpPr>
      <xdr:sp macro="" textlink="">
        <xdr:nvSpPr>
          <xdr:cNvPr id="626556" name="Freeform 2759">
            <a:extLst>
              <a:ext uri="{FF2B5EF4-FFF2-40B4-BE49-F238E27FC236}">
                <a16:creationId xmlns:a16="http://schemas.microsoft.com/office/drawing/2014/main" id="{A7E2A82C-1CFE-45A6-9E01-1919F739B428}"/>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57" name="Freeform 2760">
            <a:extLst>
              <a:ext uri="{FF2B5EF4-FFF2-40B4-BE49-F238E27FC236}">
                <a16:creationId xmlns:a16="http://schemas.microsoft.com/office/drawing/2014/main" id="{1B3032B0-B50B-44CB-8337-AE9394F5E100}"/>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626503" name="Group 2776">
          <a:extLst>
            <a:ext uri="{FF2B5EF4-FFF2-40B4-BE49-F238E27FC236}">
              <a16:creationId xmlns:a16="http://schemas.microsoft.com/office/drawing/2014/main" id="{7553696F-429E-4AEC-AEE2-0D8DCFD0E236}"/>
            </a:ext>
          </a:extLst>
        </xdr:cNvPr>
        <xdr:cNvGrpSpPr>
          <a:grpSpLocks/>
        </xdr:cNvGrpSpPr>
      </xdr:nvGrpSpPr>
      <xdr:grpSpPr bwMode="auto">
        <a:xfrm>
          <a:off x="4572000" y="6162675"/>
          <a:ext cx="647700" cy="0"/>
          <a:chOff x="519" y="715"/>
          <a:chExt cx="68" cy="72"/>
        </a:xfrm>
      </xdr:grpSpPr>
      <xdr:sp macro="" textlink="">
        <xdr:nvSpPr>
          <xdr:cNvPr id="626542" name="Freeform 2762">
            <a:extLst>
              <a:ext uri="{FF2B5EF4-FFF2-40B4-BE49-F238E27FC236}">
                <a16:creationId xmlns:a16="http://schemas.microsoft.com/office/drawing/2014/main" id="{98BC132E-4B32-495B-9D26-EA4D24AEF841}"/>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43" name="Freeform 2763">
            <a:extLst>
              <a:ext uri="{FF2B5EF4-FFF2-40B4-BE49-F238E27FC236}">
                <a16:creationId xmlns:a16="http://schemas.microsoft.com/office/drawing/2014/main" id="{65EF4081-0BEB-41DD-B943-110F38E9E2CE}"/>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44" name="Freeform 2764">
            <a:extLst>
              <a:ext uri="{FF2B5EF4-FFF2-40B4-BE49-F238E27FC236}">
                <a16:creationId xmlns:a16="http://schemas.microsoft.com/office/drawing/2014/main" id="{4DA0E67B-7A40-43F5-B0AD-045D7F00C399}"/>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45" name="Freeform 2765">
            <a:extLst>
              <a:ext uri="{FF2B5EF4-FFF2-40B4-BE49-F238E27FC236}">
                <a16:creationId xmlns:a16="http://schemas.microsoft.com/office/drawing/2014/main" id="{AB81D4A7-E7B0-4086-9215-0C3B40B697AF}"/>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46" name="Freeform 2766">
            <a:extLst>
              <a:ext uri="{FF2B5EF4-FFF2-40B4-BE49-F238E27FC236}">
                <a16:creationId xmlns:a16="http://schemas.microsoft.com/office/drawing/2014/main" id="{7BE7390D-6670-46BC-B3E1-B3937F945701}"/>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47" name="Freeform 2767">
            <a:extLst>
              <a:ext uri="{FF2B5EF4-FFF2-40B4-BE49-F238E27FC236}">
                <a16:creationId xmlns:a16="http://schemas.microsoft.com/office/drawing/2014/main" id="{30D2A730-1E4D-4A36-9D08-E78C24E23B2B}"/>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48" name="Freeform 2768">
            <a:extLst>
              <a:ext uri="{FF2B5EF4-FFF2-40B4-BE49-F238E27FC236}">
                <a16:creationId xmlns:a16="http://schemas.microsoft.com/office/drawing/2014/main" id="{80E3A23F-F728-4888-B570-8BDA339480D9}"/>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49" name="Freeform 2769">
            <a:extLst>
              <a:ext uri="{FF2B5EF4-FFF2-40B4-BE49-F238E27FC236}">
                <a16:creationId xmlns:a16="http://schemas.microsoft.com/office/drawing/2014/main" id="{929F6B3C-340D-4AD2-90A4-0972C23FFAE1}"/>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50" name="Freeform 2770">
            <a:extLst>
              <a:ext uri="{FF2B5EF4-FFF2-40B4-BE49-F238E27FC236}">
                <a16:creationId xmlns:a16="http://schemas.microsoft.com/office/drawing/2014/main" id="{791CC33D-6A94-4605-B84B-5110B2F6A459}"/>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51" name="Freeform 2771">
            <a:extLst>
              <a:ext uri="{FF2B5EF4-FFF2-40B4-BE49-F238E27FC236}">
                <a16:creationId xmlns:a16="http://schemas.microsoft.com/office/drawing/2014/main" id="{A22041BF-0E71-498D-8A12-91379BA649E7}"/>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52" name="Freeform 2772">
            <a:extLst>
              <a:ext uri="{FF2B5EF4-FFF2-40B4-BE49-F238E27FC236}">
                <a16:creationId xmlns:a16="http://schemas.microsoft.com/office/drawing/2014/main" id="{112A0F33-DFF0-4725-AEF3-9D75A09D905C}"/>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53" name="Freeform 2773">
            <a:extLst>
              <a:ext uri="{FF2B5EF4-FFF2-40B4-BE49-F238E27FC236}">
                <a16:creationId xmlns:a16="http://schemas.microsoft.com/office/drawing/2014/main" id="{BAC00186-FEC6-4477-B7A7-DE37276F29DD}"/>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54" name="Freeform 2774">
            <a:extLst>
              <a:ext uri="{FF2B5EF4-FFF2-40B4-BE49-F238E27FC236}">
                <a16:creationId xmlns:a16="http://schemas.microsoft.com/office/drawing/2014/main" id="{78C50AD7-4F6F-4636-BE8B-172ED56463EC}"/>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555" name="Freeform 2775">
            <a:extLst>
              <a:ext uri="{FF2B5EF4-FFF2-40B4-BE49-F238E27FC236}">
                <a16:creationId xmlns:a16="http://schemas.microsoft.com/office/drawing/2014/main" id="{6337C464-0056-40E0-8F4B-D0E7C328E42A}"/>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6504" name="Group 2779">
          <a:extLst>
            <a:ext uri="{FF2B5EF4-FFF2-40B4-BE49-F238E27FC236}">
              <a16:creationId xmlns:a16="http://schemas.microsoft.com/office/drawing/2014/main" id="{B18200F0-2667-4F8F-8578-2FB2462641CA}"/>
            </a:ext>
          </a:extLst>
        </xdr:cNvPr>
        <xdr:cNvGrpSpPr>
          <a:grpSpLocks/>
        </xdr:cNvGrpSpPr>
      </xdr:nvGrpSpPr>
      <xdr:grpSpPr bwMode="auto">
        <a:xfrm>
          <a:off x="6562725" y="6162675"/>
          <a:ext cx="0" cy="0"/>
          <a:chOff x="762" y="810"/>
          <a:chExt cx="12" cy="14"/>
        </a:xfrm>
      </xdr:grpSpPr>
      <xdr:sp macro="" textlink="">
        <xdr:nvSpPr>
          <xdr:cNvPr id="626540" name="Freeform 2777">
            <a:extLst>
              <a:ext uri="{FF2B5EF4-FFF2-40B4-BE49-F238E27FC236}">
                <a16:creationId xmlns:a16="http://schemas.microsoft.com/office/drawing/2014/main" id="{6F06EB20-BDFC-487E-949E-478FEEF80BC7}"/>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41" name="Freeform 2778">
            <a:extLst>
              <a:ext uri="{FF2B5EF4-FFF2-40B4-BE49-F238E27FC236}">
                <a16:creationId xmlns:a16="http://schemas.microsoft.com/office/drawing/2014/main" id="{F2BF2487-00E2-44D6-9863-7FCD949954FA}"/>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505" name="Group 2782">
          <a:extLst>
            <a:ext uri="{FF2B5EF4-FFF2-40B4-BE49-F238E27FC236}">
              <a16:creationId xmlns:a16="http://schemas.microsoft.com/office/drawing/2014/main" id="{CBB995BC-45EC-4A28-B738-90061406CA0B}"/>
            </a:ext>
          </a:extLst>
        </xdr:cNvPr>
        <xdr:cNvGrpSpPr>
          <a:grpSpLocks/>
        </xdr:cNvGrpSpPr>
      </xdr:nvGrpSpPr>
      <xdr:grpSpPr bwMode="auto">
        <a:xfrm>
          <a:off x="6562725" y="5219700"/>
          <a:ext cx="0" cy="0"/>
          <a:chOff x="988" y="695"/>
          <a:chExt cx="88" cy="47"/>
        </a:xfrm>
      </xdr:grpSpPr>
      <xdr:sp macro="" textlink="">
        <xdr:nvSpPr>
          <xdr:cNvPr id="626538" name="Freeform 2780" descr="Ciemny poziomy">
            <a:extLst>
              <a:ext uri="{FF2B5EF4-FFF2-40B4-BE49-F238E27FC236}">
                <a16:creationId xmlns:a16="http://schemas.microsoft.com/office/drawing/2014/main" id="{C525868D-D98F-4833-8094-64A5644CC89B}"/>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26539" name="Freeform 2781" descr="Ciemny poziomy">
            <a:extLst>
              <a:ext uri="{FF2B5EF4-FFF2-40B4-BE49-F238E27FC236}">
                <a16:creationId xmlns:a16="http://schemas.microsoft.com/office/drawing/2014/main" id="{B6EC9F29-3196-4A0C-9625-A204EACC2E1D}"/>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506" name="Group 2785">
          <a:extLst>
            <a:ext uri="{FF2B5EF4-FFF2-40B4-BE49-F238E27FC236}">
              <a16:creationId xmlns:a16="http://schemas.microsoft.com/office/drawing/2014/main" id="{7B2632FE-0386-4053-9248-7564970FCE05}"/>
            </a:ext>
          </a:extLst>
        </xdr:cNvPr>
        <xdr:cNvGrpSpPr>
          <a:grpSpLocks/>
        </xdr:cNvGrpSpPr>
      </xdr:nvGrpSpPr>
      <xdr:grpSpPr bwMode="auto">
        <a:xfrm>
          <a:off x="6562725" y="5219700"/>
          <a:ext cx="0" cy="0"/>
          <a:chOff x="1331" y="1002"/>
          <a:chExt cx="15" cy="55"/>
        </a:xfrm>
      </xdr:grpSpPr>
      <xdr:sp macro="" textlink="">
        <xdr:nvSpPr>
          <xdr:cNvPr id="626536" name="Freeform 2783">
            <a:extLst>
              <a:ext uri="{FF2B5EF4-FFF2-40B4-BE49-F238E27FC236}">
                <a16:creationId xmlns:a16="http://schemas.microsoft.com/office/drawing/2014/main" id="{4D3A43D8-B5E0-445E-B803-91825977EDD9}"/>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37" name="Freeform 2784">
            <a:extLst>
              <a:ext uri="{FF2B5EF4-FFF2-40B4-BE49-F238E27FC236}">
                <a16:creationId xmlns:a16="http://schemas.microsoft.com/office/drawing/2014/main" id="{363CF792-40F1-4B2B-8BB8-F2D8F83E3F67}"/>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507" name="Group 2788">
          <a:extLst>
            <a:ext uri="{FF2B5EF4-FFF2-40B4-BE49-F238E27FC236}">
              <a16:creationId xmlns:a16="http://schemas.microsoft.com/office/drawing/2014/main" id="{7A5D73AC-510D-41BD-B23D-8B758BC6B82C}"/>
            </a:ext>
          </a:extLst>
        </xdr:cNvPr>
        <xdr:cNvGrpSpPr>
          <a:grpSpLocks/>
        </xdr:cNvGrpSpPr>
      </xdr:nvGrpSpPr>
      <xdr:grpSpPr bwMode="auto">
        <a:xfrm>
          <a:off x="6562725" y="5219700"/>
          <a:ext cx="0" cy="0"/>
          <a:chOff x="1323" y="974"/>
          <a:chExt cx="23" cy="29"/>
        </a:xfrm>
      </xdr:grpSpPr>
      <xdr:sp macro="" textlink="">
        <xdr:nvSpPr>
          <xdr:cNvPr id="626534" name="Freeform 2786">
            <a:extLst>
              <a:ext uri="{FF2B5EF4-FFF2-40B4-BE49-F238E27FC236}">
                <a16:creationId xmlns:a16="http://schemas.microsoft.com/office/drawing/2014/main" id="{E02CDCDF-E4E0-4D70-B725-CE93BF565DBE}"/>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35" name="Freeform 2787">
            <a:extLst>
              <a:ext uri="{FF2B5EF4-FFF2-40B4-BE49-F238E27FC236}">
                <a16:creationId xmlns:a16="http://schemas.microsoft.com/office/drawing/2014/main" id="{3963C218-D06D-416E-AF36-EDD457B0EAC2}"/>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26508" name="Group 2791">
          <a:extLst>
            <a:ext uri="{FF2B5EF4-FFF2-40B4-BE49-F238E27FC236}">
              <a16:creationId xmlns:a16="http://schemas.microsoft.com/office/drawing/2014/main" id="{0D58C6E1-55BA-4D26-86D5-859C4B69BB9B}"/>
            </a:ext>
          </a:extLst>
        </xdr:cNvPr>
        <xdr:cNvGrpSpPr>
          <a:grpSpLocks/>
        </xdr:cNvGrpSpPr>
      </xdr:nvGrpSpPr>
      <xdr:grpSpPr bwMode="auto">
        <a:xfrm>
          <a:off x="6562725" y="5219700"/>
          <a:ext cx="0" cy="0"/>
          <a:chOff x="1342" y="1002"/>
          <a:chExt cx="4" cy="7"/>
        </a:xfrm>
      </xdr:grpSpPr>
      <xdr:sp macro="" textlink="">
        <xdr:nvSpPr>
          <xdr:cNvPr id="626532" name="Freeform 2789">
            <a:extLst>
              <a:ext uri="{FF2B5EF4-FFF2-40B4-BE49-F238E27FC236}">
                <a16:creationId xmlns:a16="http://schemas.microsoft.com/office/drawing/2014/main" id="{ACAABD20-D757-4D8C-8939-3A41401F8CEF}"/>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6533" name="Freeform 2790">
            <a:extLst>
              <a:ext uri="{FF2B5EF4-FFF2-40B4-BE49-F238E27FC236}">
                <a16:creationId xmlns:a16="http://schemas.microsoft.com/office/drawing/2014/main" id="{6C0A78BB-C976-4F9E-A0E9-D13AB57CCBC4}"/>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0</xdr:colOff>
      <xdr:row>2</xdr:row>
      <xdr:rowOff>0</xdr:rowOff>
    </xdr:from>
    <xdr:ext cx="80983" cy="670824"/>
    <xdr:sp macro="" textlink="">
      <xdr:nvSpPr>
        <xdr:cNvPr id="950" name="Text Box 2862">
          <a:extLst>
            <a:ext uri="{FF2B5EF4-FFF2-40B4-BE49-F238E27FC236}">
              <a16:creationId xmlns:a16="http://schemas.microsoft.com/office/drawing/2014/main" id="{97FE5635-1EC8-469D-9C37-4F2B6A9C92A2}"/>
            </a:ext>
          </a:extLst>
        </xdr:cNvPr>
        <xdr:cNvSpPr txBox="1">
          <a:spLocks noChangeArrowheads="1"/>
        </xdr:cNvSpPr>
      </xdr:nvSpPr>
      <xdr:spPr bwMode="gray">
        <a:xfrm>
          <a:off x="0" y="361950"/>
          <a:ext cx="80983" cy="670824"/>
        </a:xfrm>
        <a:prstGeom prst="rect">
          <a:avLst/>
        </a:prstGeom>
        <a:noFill/>
        <a:ln>
          <a:noFill/>
        </a:ln>
        <a:effectLst/>
        <a:extLst>
          <a:ext uri="{909E8E84-426E-40DD-AFC4-6F175D3DCCD1}">
            <a14:hiddenFill xmlns:a14="http://schemas.microsoft.com/office/drawing/2010/main">
              <a:solidFill>
                <a:srgbClr val="D81E04"/>
              </a:solidFill>
            </a14:hiddenFill>
          </a:ext>
          <a:ext uri="{91240B29-F687-4F45-9708-019B960494DF}">
            <a14:hiddenLine xmlns:a14="http://schemas.microsoft.com/office/drawing/2010/main" w="6350" algn="ctr">
              <a:solidFill>
                <a:srgbClr val="D81E04"/>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40068" tIns="40068" rIns="40068" bIns="40068" anchor="t" upright="1">
          <a:spAutoFit/>
        </a:bodyPr>
        <a:lstStyle/>
        <a:p>
          <a:pPr algn="l" rtl="0">
            <a:defRPr sz="1000"/>
          </a:pPr>
          <a:endParaRPr lang="pl-PL" sz="2000" b="0" i="0" u="none" strike="noStrike" baseline="0">
            <a:solidFill>
              <a:srgbClr val="666699"/>
            </a:solidFill>
            <a:latin typeface="Arial"/>
            <a:cs typeface="Arial"/>
          </a:endParaRPr>
        </a:p>
        <a:p>
          <a:pPr algn="l" rtl="0">
            <a:defRPr sz="1000"/>
          </a:pPr>
          <a:endParaRPr lang="pl-PL" sz="2000" b="0" i="0" u="none" strike="noStrike" baseline="0">
            <a:solidFill>
              <a:srgbClr val="666699"/>
            </a:solidFill>
            <a:latin typeface="Arial"/>
            <a:cs typeface="Arial"/>
          </a:endParaRPr>
        </a:p>
      </xdr:txBody>
    </xdr:sp>
    <xdr:clientData/>
  </xdr:oneCellAnchor>
  <xdr:twoCellAnchor>
    <xdr:from>
      <xdr:col>0</xdr:col>
      <xdr:colOff>28575</xdr:colOff>
      <xdr:row>4</xdr:row>
      <xdr:rowOff>57150</xdr:rowOff>
    </xdr:from>
    <xdr:to>
      <xdr:col>3</xdr:col>
      <xdr:colOff>304800</xdr:colOff>
      <xdr:row>11</xdr:row>
      <xdr:rowOff>28575</xdr:rowOff>
    </xdr:to>
    <xdr:grpSp>
      <xdr:nvGrpSpPr>
        <xdr:cNvPr id="626510" name="Group 7190">
          <a:extLst>
            <a:ext uri="{FF2B5EF4-FFF2-40B4-BE49-F238E27FC236}">
              <a16:creationId xmlns:a16="http://schemas.microsoft.com/office/drawing/2014/main" id="{9D20B769-E32B-4D7D-9E32-60A4876DEEE3}"/>
            </a:ext>
          </a:extLst>
        </xdr:cNvPr>
        <xdr:cNvGrpSpPr>
          <a:grpSpLocks/>
        </xdr:cNvGrpSpPr>
      </xdr:nvGrpSpPr>
      <xdr:grpSpPr bwMode="auto">
        <a:xfrm>
          <a:off x="28575" y="742950"/>
          <a:ext cx="2085975" cy="1104900"/>
          <a:chOff x="13" y="116"/>
          <a:chExt cx="219" cy="116"/>
        </a:xfrm>
      </xdr:grpSpPr>
      <xdr:sp macro="" textlink="">
        <xdr:nvSpPr>
          <xdr:cNvPr id="952" name="Text Box 2861">
            <a:extLst>
              <a:ext uri="{FF2B5EF4-FFF2-40B4-BE49-F238E27FC236}">
                <a16:creationId xmlns:a16="http://schemas.microsoft.com/office/drawing/2014/main" id="{0B9A6EDC-FFE7-4473-A395-52DA19B439BC}"/>
              </a:ext>
            </a:extLst>
          </xdr:cNvPr>
          <xdr:cNvSpPr txBox="1">
            <a:spLocks noChangeArrowheads="1"/>
          </xdr:cNvSpPr>
        </xdr:nvSpPr>
        <xdr:spPr bwMode="gray">
          <a:xfrm>
            <a:off x="30" y="204"/>
            <a:ext cx="117" cy="2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(capacity in mt/y; </a:t>
            </a:r>
          </a:p>
          <a:p>
            <a:pPr algn="l" rtl="0">
              <a:defRPr sz="1000"/>
            </a:pPr>
            <a:r>
              <a:rPr lang="pl-PL" sz="700" b="0" i="0" u="none" strike="noStrike" baseline="0">
                <a:solidFill>
                  <a:srgbClr val="000000"/>
                </a:solidFill>
                <a:latin typeface="Arial"/>
                <a:cs typeface="Arial"/>
              </a:rPr>
              <a:t>Nelson complexity index)</a:t>
            </a:r>
          </a:p>
        </xdr:txBody>
      </xdr:sp>
      <xdr:sp macro="" textlink="">
        <xdr:nvSpPr>
          <xdr:cNvPr id="626513" name="Line 2863">
            <a:extLst>
              <a:ext uri="{FF2B5EF4-FFF2-40B4-BE49-F238E27FC236}">
                <a16:creationId xmlns:a16="http://schemas.microsoft.com/office/drawing/2014/main" id="{E59F7457-D4C1-4406-8A0B-BFAAE311A5F4}"/>
              </a:ext>
            </a:extLst>
          </xdr:cNvPr>
          <xdr:cNvSpPr>
            <a:spLocks noChangeShapeType="1"/>
          </xdr:cNvSpPr>
        </xdr:nvSpPr>
        <xdr:spPr bwMode="gray">
          <a:xfrm>
            <a:off x="13" y="124"/>
            <a:ext cx="18" cy="0"/>
          </a:xfrm>
          <a:prstGeom prst="line">
            <a:avLst/>
          </a:prstGeom>
          <a:noFill/>
          <a:ln w="50800">
            <a:solidFill>
              <a:srgbClr val="D81E0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4" name="Text Box 2864">
            <a:extLst>
              <a:ext uri="{FF2B5EF4-FFF2-40B4-BE49-F238E27FC236}">
                <a16:creationId xmlns:a16="http://schemas.microsoft.com/office/drawing/2014/main" id="{FDD3D4C6-31A1-4092-A71C-62937BB4B238}"/>
              </a:ext>
            </a:extLst>
          </xdr:cNvPr>
          <xdr:cNvSpPr txBox="1">
            <a:spLocks noChangeArrowheads="1"/>
          </xdr:cNvSpPr>
        </xdr:nvSpPr>
        <xdr:spPr bwMode="gray">
          <a:xfrm>
            <a:off x="34" y="116"/>
            <a:ext cx="198" cy="1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Oil pipeline [capacity]</a:t>
            </a:r>
          </a:p>
          <a:p>
            <a:pPr algn="l" rtl="0">
              <a:defRPr sz="1000"/>
            </a:pPr>
            <a:endParaRPr lang="pl-PL" sz="700" b="0" i="0" u="none" strike="noStrike" baseline="0">
              <a:solidFill>
                <a:srgbClr val="000000"/>
              </a:solidFill>
              <a:latin typeface="Arial"/>
              <a:cs typeface="Arial"/>
            </a:endParaRPr>
          </a:p>
        </xdr:txBody>
      </xdr:sp>
      <xdr:sp macro="" textlink="">
        <xdr:nvSpPr>
          <xdr:cNvPr id="955" name="Text Box 2865">
            <a:extLst>
              <a:ext uri="{FF2B5EF4-FFF2-40B4-BE49-F238E27FC236}">
                <a16:creationId xmlns:a16="http://schemas.microsoft.com/office/drawing/2014/main" id="{8591B9F2-E09F-4C00-9CB2-F7B61C0A92A0}"/>
              </a:ext>
            </a:extLst>
          </xdr:cNvPr>
          <xdr:cNvSpPr txBox="1">
            <a:spLocks noChangeArrowheads="1"/>
          </xdr:cNvSpPr>
        </xdr:nvSpPr>
        <xdr:spPr bwMode="gray">
          <a:xfrm>
            <a:off x="30" y="178"/>
            <a:ext cx="125" cy="2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from ORLEN Group</a:t>
            </a:r>
          </a:p>
          <a:p>
            <a:pPr algn="l" rtl="0">
              <a:defRPr sz="1000"/>
            </a:pPr>
            <a:endParaRPr lang="pl-PL" sz="700" b="0" i="0" u="none" strike="noStrike" baseline="0">
              <a:solidFill>
                <a:srgbClr val="000000"/>
              </a:solidFill>
              <a:latin typeface="Arial"/>
              <a:cs typeface="Arial"/>
            </a:endParaRPr>
          </a:p>
        </xdr:txBody>
      </xdr:sp>
      <xdr:grpSp>
        <xdr:nvGrpSpPr>
          <xdr:cNvPr id="626516" name="Group 2866">
            <a:extLst>
              <a:ext uri="{FF2B5EF4-FFF2-40B4-BE49-F238E27FC236}">
                <a16:creationId xmlns:a16="http://schemas.microsoft.com/office/drawing/2014/main" id="{A657BAA3-8551-416B-AC8B-6504044BCCAC}"/>
              </a:ext>
            </a:extLst>
          </xdr:cNvPr>
          <xdr:cNvGrpSpPr>
            <a:grpSpLocks/>
          </xdr:cNvGrpSpPr>
        </xdr:nvGrpSpPr>
        <xdr:grpSpPr bwMode="auto">
          <a:xfrm>
            <a:off x="15" y="202"/>
            <a:ext cx="13" cy="19"/>
            <a:chOff x="2447" y="3046"/>
            <a:chExt cx="99" cy="116"/>
          </a:xfrm>
        </xdr:grpSpPr>
        <xdr:sp macro="" textlink="">
          <xdr:nvSpPr>
            <xdr:cNvPr id="626527" name="AutoShape 2867">
              <a:extLst>
                <a:ext uri="{FF2B5EF4-FFF2-40B4-BE49-F238E27FC236}">
                  <a16:creationId xmlns:a16="http://schemas.microsoft.com/office/drawing/2014/main" id="{4DB0A47F-F80C-401E-AC2F-298718D7651A}"/>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626528" name="Rectangle 2868">
              <a:extLst>
                <a:ext uri="{FF2B5EF4-FFF2-40B4-BE49-F238E27FC236}">
                  <a16:creationId xmlns:a16="http://schemas.microsoft.com/office/drawing/2014/main" id="{9C729817-D223-479C-BA54-BBAF8C1FA856}"/>
                </a:ext>
              </a:extLst>
            </xdr:cNvPr>
            <xdr:cNvSpPr>
              <a:spLocks noChangeArrowheads="1"/>
            </xdr:cNvSpPr>
          </xdr:nvSpPr>
          <xdr:spPr bwMode="gray">
            <a:xfrm>
              <a:off x="2459" y="3086"/>
              <a:ext cx="49" cy="75"/>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626529" name="Rectangle 2869">
              <a:extLst>
                <a:ext uri="{FF2B5EF4-FFF2-40B4-BE49-F238E27FC236}">
                  <a16:creationId xmlns:a16="http://schemas.microsoft.com/office/drawing/2014/main" id="{8309E0A9-FF03-4E8E-A91F-E458904DEA5C}"/>
                </a:ext>
              </a:extLst>
            </xdr:cNvPr>
            <xdr:cNvSpPr>
              <a:spLocks noChangeArrowheads="1"/>
            </xdr:cNvSpPr>
          </xdr:nvSpPr>
          <xdr:spPr bwMode="gray">
            <a:xfrm>
              <a:off x="2525" y="3074"/>
              <a:ext cx="12" cy="87"/>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626530" name="Line 2870">
              <a:extLst>
                <a:ext uri="{FF2B5EF4-FFF2-40B4-BE49-F238E27FC236}">
                  <a16:creationId xmlns:a16="http://schemas.microsoft.com/office/drawing/2014/main" id="{7B4D821D-96D5-481A-9383-0441B7707832}"/>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626531" name="AutoShape 2871">
              <a:extLst>
                <a:ext uri="{FF2B5EF4-FFF2-40B4-BE49-F238E27FC236}">
                  <a16:creationId xmlns:a16="http://schemas.microsoft.com/office/drawing/2014/main" id="{6C4CC2D6-68EC-4DA5-A45C-B6735E8379F2}"/>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grpSp>
        <xdr:nvGrpSpPr>
          <xdr:cNvPr id="626517" name="Group 2872">
            <a:extLst>
              <a:ext uri="{FF2B5EF4-FFF2-40B4-BE49-F238E27FC236}">
                <a16:creationId xmlns:a16="http://schemas.microsoft.com/office/drawing/2014/main" id="{E157893C-1C65-43AA-8CCD-4D04EBE20FE0}"/>
              </a:ext>
            </a:extLst>
          </xdr:cNvPr>
          <xdr:cNvGrpSpPr>
            <a:grpSpLocks/>
          </xdr:cNvGrpSpPr>
        </xdr:nvGrpSpPr>
        <xdr:grpSpPr bwMode="auto">
          <a:xfrm>
            <a:off x="15" y="175"/>
            <a:ext cx="15" cy="19"/>
            <a:chOff x="2447" y="3046"/>
            <a:chExt cx="99" cy="116"/>
          </a:xfrm>
        </xdr:grpSpPr>
        <xdr:sp macro="" textlink="">
          <xdr:nvSpPr>
            <xdr:cNvPr id="626522" name="AutoShape 2873">
              <a:extLst>
                <a:ext uri="{FF2B5EF4-FFF2-40B4-BE49-F238E27FC236}">
                  <a16:creationId xmlns:a16="http://schemas.microsoft.com/office/drawing/2014/main" id="{C805518E-BBFE-4E43-BCE2-E8A7A1F3FE22}"/>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626523" name="Rectangle 2874">
              <a:extLst>
                <a:ext uri="{FF2B5EF4-FFF2-40B4-BE49-F238E27FC236}">
                  <a16:creationId xmlns:a16="http://schemas.microsoft.com/office/drawing/2014/main" id="{43E94893-C4B2-471C-A1CA-92788A4DDCCB}"/>
                </a:ext>
              </a:extLst>
            </xdr:cNvPr>
            <xdr:cNvSpPr>
              <a:spLocks noChangeArrowheads="1"/>
            </xdr:cNvSpPr>
          </xdr:nvSpPr>
          <xdr:spPr bwMode="gray">
            <a:xfrm>
              <a:off x="2459" y="3086"/>
              <a:ext cx="49" cy="75"/>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626524" name="Rectangle 2875">
              <a:extLst>
                <a:ext uri="{FF2B5EF4-FFF2-40B4-BE49-F238E27FC236}">
                  <a16:creationId xmlns:a16="http://schemas.microsoft.com/office/drawing/2014/main" id="{D77825DF-288A-4CEB-8E5F-0A2D07BA0AFA}"/>
                </a:ext>
              </a:extLst>
            </xdr:cNvPr>
            <xdr:cNvSpPr>
              <a:spLocks noChangeArrowheads="1"/>
            </xdr:cNvSpPr>
          </xdr:nvSpPr>
          <xdr:spPr bwMode="gray">
            <a:xfrm>
              <a:off x="2525" y="3074"/>
              <a:ext cx="12" cy="87"/>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626525" name="Line 2876">
              <a:extLst>
                <a:ext uri="{FF2B5EF4-FFF2-40B4-BE49-F238E27FC236}">
                  <a16:creationId xmlns:a16="http://schemas.microsoft.com/office/drawing/2014/main" id="{ADC699FC-F23E-4A57-AE53-59386F11654B}"/>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626526" name="AutoShape 2877">
              <a:extLst>
                <a:ext uri="{FF2B5EF4-FFF2-40B4-BE49-F238E27FC236}">
                  <a16:creationId xmlns:a16="http://schemas.microsoft.com/office/drawing/2014/main" id="{9B94CFBD-18E6-4FEA-B3A1-FEAB62D5525E}"/>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sp macro="" textlink="">
        <xdr:nvSpPr>
          <xdr:cNvPr id="626518" name="Line 2878">
            <a:extLst>
              <a:ext uri="{FF2B5EF4-FFF2-40B4-BE49-F238E27FC236}">
                <a16:creationId xmlns:a16="http://schemas.microsoft.com/office/drawing/2014/main" id="{B1CF4496-8E5C-4BA9-8302-5FC3E340C0B7}"/>
              </a:ext>
            </a:extLst>
          </xdr:cNvPr>
          <xdr:cNvSpPr>
            <a:spLocks noChangeShapeType="1"/>
          </xdr:cNvSpPr>
        </xdr:nvSpPr>
        <xdr:spPr bwMode="gray">
          <a:xfrm>
            <a:off x="13" y="140"/>
            <a:ext cx="18" cy="0"/>
          </a:xfrm>
          <a:prstGeom prst="line">
            <a:avLst/>
          </a:prstGeom>
          <a:noFill/>
          <a:ln w="50800">
            <a:solidFill>
              <a:srgbClr val="D81E0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9" name="Text Box 2879">
            <a:extLst>
              <a:ext uri="{FF2B5EF4-FFF2-40B4-BE49-F238E27FC236}">
                <a16:creationId xmlns:a16="http://schemas.microsoft.com/office/drawing/2014/main" id="{4706D041-CC93-45D3-B454-58C16D8C7483}"/>
              </a:ext>
            </a:extLst>
          </xdr:cNvPr>
          <xdr:cNvSpPr txBox="1">
            <a:spLocks noChangeArrowheads="1"/>
          </xdr:cNvSpPr>
        </xdr:nvSpPr>
        <xdr:spPr bwMode="gray">
          <a:xfrm>
            <a:off x="34" y="135"/>
            <a:ext cx="118" cy="1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lnSpc>
                <a:spcPts val="700"/>
              </a:lnSpc>
              <a:defRPr sz="1000"/>
            </a:pPr>
            <a:r>
              <a:rPr lang="pl-PL" sz="700" b="0" i="0" u="none" strike="noStrike" baseline="0">
                <a:solidFill>
                  <a:srgbClr val="000000"/>
                </a:solidFill>
                <a:latin typeface="Arial"/>
                <a:cs typeface="Arial"/>
              </a:rPr>
              <a:t>Projected oil pipeline</a:t>
            </a:r>
          </a:p>
        </xdr:txBody>
      </xdr:sp>
      <xdr:sp macro="" textlink="">
        <xdr:nvSpPr>
          <xdr:cNvPr id="960" name="Text Box 2880">
            <a:extLst>
              <a:ext uri="{FF2B5EF4-FFF2-40B4-BE49-F238E27FC236}">
                <a16:creationId xmlns:a16="http://schemas.microsoft.com/office/drawing/2014/main" id="{6033FE4F-2B41-40B1-9BD4-F366BC8C2CD4}"/>
              </a:ext>
            </a:extLst>
          </xdr:cNvPr>
          <xdr:cNvSpPr txBox="1">
            <a:spLocks noChangeArrowheads="1"/>
          </xdr:cNvSpPr>
        </xdr:nvSpPr>
        <xdr:spPr bwMode="gray">
          <a:xfrm>
            <a:off x="34" y="101"/>
            <a:ext cx="197" cy="1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Sea terminal[capacity]</a:t>
            </a:r>
          </a:p>
          <a:p>
            <a:pPr algn="l" rtl="0">
              <a:defRPr sz="1000"/>
            </a:pPr>
            <a:endParaRPr lang="pl-PL" sz="700" b="0" i="0" u="none" strike="noStrike" baseline="0">
              <a:solidFill>
                <a:srgbClr val="000000"/>
              </a:solidFill>
              <a:latin typeface="Arial"/>
              <a:cs typeface="Arial"/>
            </a:endParaRPr>
          </a:p>
        </xdr:txBody>
      </xdr:sp>
      <xdr:pic>
        <xdr:nvPicPr>
          <xdr:cNvPr id="626521" name="Picture 2884">
            <a:extLst>
              <a:ext uri="{FF2B5EF4-FFF2-40B4-BE49-F238E27FC236}">
                <a16:creationId xmlns:a16="http://schemas.microsoft.com/office/drawing/2014/main" id="{8F9E7ABF-4442-46CE-9549-3F9236E974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 y="85"/>
            <a:ext cx="28"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76200</xdr:colOff>
      <xdr:row>2</xdr:row>
      <xdr:rowOff>85725</xdr:rowOff>
    </xdr:from>
    <xdr:to>
      <xdr:col>10</xdr:col>
      <xdr:colOff>457200</xdr:colOff>
      <xdr:row>27</xdr:row>
      <xdr:rowOff>123825</xdr:rowOff>
    </xdr:to>
    <xdr:pic>
      <xdr:nvPicPr>
        <xdr:cNvPr id="626511" name="Picture 8577">
          <a:extLst>
            <a:ext uri="{FF2B5EF4-FFF2-40B4-BE49-F238E27FC236}">
              <a16:creationId xmlns:a16="http://schemas.microsoft.com/office/drawing/2014/main" id="{1C84B814-1F53-4D09-9F7E-997C296484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 y="447675"/>
          <a:ext cx="58674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304800</xdr:colOff>
      <xdr:row>2</xdr:row>
      <xdr:rowOff>0</xdr:rowOff>
    </xdr:from>
    <xdr:to>
      <xdr:col>7</xdr:col>
      <xdr:colOff>466725</xdr:colOff>
      <xdr:row>19</xdr:row>
      <xdr:rowOff>38100</xdr:rowOff>
    </xdr:to>
    <xdr:graphicFrame macro="">
      <xdr:nvGraphicFramePr>
        <xdr:cNvPr id="10315" name="Wykres 1">
          <a:extLst>
            <a:ext uri="{FF2B5EF4-FFF2-40B4-BE49-F238E27FC236}">
              <a16:creationId xmlns:a16="http://schemas.microsoft.com/office/drawing/2014/main" id="{6C3F7F52-8FFF-446B-AE1A-4E7D5DB60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orlen.pl/EN/InvestorRelations/ShareholderServicesTools/ShareholdersStructure/Pages/default.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7"/>
  <sheetViews>
    <sheetView tabSelected="1" view="pageBreakPreview" zoomScaleNormal="70" zoomScaleSheetLayoutView="100" workbookViewId="0"/>
  </sheetViews>
  <sheetFormatPr defaultColWidth="12.140625" defaultRowHeight="0" customHeight="1" zeroHeight="1"/>
  <cols>
    <col min="1" max="1" width="30.42578125" style="50" bestFit="1" customWidth="1"/>
    <col min="2" max="6" width="12.140625" style="50" customWidth="1"/>
    <col min="7" max="245" width="9.140625" style="50" customWidth="1"/>
    <col min="246" max="246" width="0.42578125" style="50" customWidth="1"/>
    <col min="247" max="247" width="30.42578125" style="50" bestFit="1" customWidth="1"/>
    <col min="248" max="16384" width="12.140625" style="50"/>
  </cols>
  <sheetData>
    <row r="1" spans="1:6" ht="15.75">
      <c r="A1" s="14"/>
    </row>
    <row r="2" spans="1:6" ht="12.75" customHeight="1">
      <c r="A2" s="11"/>
      <c r="B2" s="12"/>
      <c r="C2" s="12"/>
      <c r="D2" s="12"/>
      <c r="E2" s="12"/>
      <c r="F2" s="12"/>
    </row>
    <row r="3" spans="1:6" ht="12.75" customHeight="1">
      <c r="A3" s="11"/>
      <c r="B3" s="12"/>
      <c r="C3" s="12"/>
      <c r="D3" s="12"/>
      <c r="E3" s="12"/>
      <c r="F3" s="12"/>
    </row>
    <row r="4" spans="1:6" ht="12.75" customHeight="1">
      <c r="A4" s="11"/>
      <c r="B4" s="12"/>
      <c r="C4" s="12"/>
      <c r="D4" s="12"/>
      <c r="E4" s="12"/>
      <c r="F4" s="12"/>
    </row>
    <row r="5" spans="1:6" ht="12.75">
      <c r="A5" s="11"/>
      <c r="B5" s="12"/>
      <c r="C5" s="12"/>
      <c r="D5" s="12"/>
      <c r="E5" s="12"/>
      <c r="F5" s="12"/>
    </row>
    <row r="6" spans="1:6" ht="12.75">
      <c r="A6" s="11"/>
      <c r="B6" s="12"/>
      <c r="C6" s="12"/>
      <c r="D6" s="12"/>
      <c r="E6" s="12"/>
      <c r="F6" s="12"/>
    </row>
    <row r="7" spans="1:6" ht="12.75">
      <c r="A7" s="11"/>
      <c r="B7" s="12"/>
      <c r="C7" s="12"/>
      <c r="D7" s="12"/>
      <c r="E7" s="12"/>
      <c r="F7" s="12"/>
    </row>
    <row r="8" spans="1:6" ht="12.75">
      <c r="A8" s="11"/>
      <c r="B8" s="12"/>
      <c r="C8" s="12"/>
      <c r="D8" s="12"/>
      <c r="E8" s="12"/>
      <c r="F8" s="12"/>
    </row>
    <row r="9" spans="1:6" ht="12.75">
      <c r="A9" s="11"/>
      <c r="B9" s="12"/>
      <c r="C9" s="12"/>
      <c r="D9" s="12"/>
      <c r="E9" s="12"/>
      <c r="F9" s="12"/>
    </row>
    <row r="10" spans="1:6" ht="12.75">
      <c r="A10" s="11"/>
      <c r="B10" s="12"/>
      <c r="C10" s="12"/>
      <c r="D10" s="12"/>
      <c r="E10" s="12"/>
      <c r="F10" s="12"/>
    </row>
    <row r="11" spans="1:6" ht="12.75">
      <c r="A11" s="11"/>
      <c r="B11" s="12"/>
      <c r="C11" s="12"/>
      <c r="D11" s="12"/>
      <c r="E11" s="12"/>
      <c r="F11" s="12"/>
    </row>
    <row r="12" spans="1:6" ht="12.75">
      <c r="A12" s="11"/>
      <c r="B12" s="12"/>
      <c r="C12" s="12"/>
      <c r="D12" s="12"/>
      <c r="E12" s="12"/>
      <c r="F12" s="12"/>
    </row>
    <row r="13" spans="1:6" ht="12.75">
      <c r="A13" s="11"/>
      <c r="B13" s="12"/>
      <c r="C13" s="12"/>
      <c r="D13" s="12"/>
      <c r="E13" s="12"/>
      <c r="F13" s="12"/>
    </row>
    <row r="14" spans="1:6" ht="12.75">
      <c r="A14" s="11"/>
      <c r="B14" s="12"/>
      <c r="C14" s="12"/>
      <c r="D14" s="12"/>
      <c r="E14" s="12"/>
      <c r="F14" s="12"/>
    </row>
    <row r="15" spans="1:6" ht="12.75">
      <c r="A15" s="11"/>
      <c r="B15" s="12"/>
      <c r="C15" s="12"/>
      <c r="D15" s="12"/>
      <c r="E15" s="12"/>
      <c r="F15" s="12"/>
    </row>
    <row r="16" spans="1:6" ht="12.75">
      <c r="A16" s="11"/>
      <c r="B16" s="12"/>
      <c r="C16" s="12"/>
      <c r="D16" s="12"/>
      <c r="E16" s="12"/>
      <c r="F16" s="12"/>
    </row>
    <row r="17" spans="1:6" ht="12.75">
      <c r="A17" s="11"/>
      <c r="B17" s="12"/>
      <c r="C17" s="12"/>
      <c r="D17" s="12"/>
      <c r="E17" s="12"/>
      <c r="F17" s="12"/>
    </row>
    <row r="18" spans="1:6" ht="12.75">
      <c r="A18" s="11"/>
      <c r="B18" s="12"/>
      <c r="C18" s="12"/>
      <c r="D18" s="12"/>
      <c r="E18" s="12"/>
      <c r="F18" s="12"/>
    </row>
    <row r="19" spans="1:6" ht="12.75">
      <c r="A19" s="11"/>
      <c r="B19" s="12"/>
      <c r="C19" s="12"/>
      <c r="D19" s="12"/>
      <c r="E19" s="12"/>
      <c r="F19" s="12"/>
    </row>
    <row r="20" spans="1:6" ht="12.75"/>
    <row r="21" spans="1:6" ht="12.75"/>
    <row r="22" spans="1:6" ht="12.75">
      <c r="A22" s="3"/>
      <c r="B22" s="3"/>
      <c r="C22" s="3"/>
      <c r="D22" s="3"/>
      <c r="E22" s="3"/>
      <c r="F22" s="3"/>
    </row>
    <row r="23" spans="1:6" ht="12.75">
      <c r="A23" s="4"/>
      <c r="B23" s="4"/>
      <c r="C23" s="4"/>
      <c r="D23" s="4"/>
      <c r="E23" s="4"/>
      <c r="F23" s="4"/>
    </row>
    <row r="24" spans="1:6" ht="12.75"/>
    <row r="25" spans="1:6" ht="12.75"/>
    <row r="26" spans="1:6" ht="12.75"/>
    <row r="27"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8"/>
  <sheetViews>
    <sheetView view="pageBreakPreview" zoomScaleNormal="100" zoomScaleSheetLayoutView="100" workbookViewId="0"/>
  </sheetViews>
  <sheetFormatPr defaultRowHeight="12.75"/>
  <cols>
    <col min="1" max="1" width="41.85546875" customWidth="1"/>
    <col min="2" max="2" width="9.28515625" bestFit="1" customWidth="1"/>
    <col min="3" max="6" width="10.42578125" bestFit="1" customWidth="1"/>
  </cols>
  <sheetData>
    <row r="1" spans="1:12" ht="15.75">
      <c r="A1" s="14" t="s">
        <v>92</v>
      </c>
      <c r="B1" s="8"/>
      <c r="C1" s="8"/>
      <c r="D1" s="8"/>
      <c r="E1" s="8"/>
      <c r="F1" s="8"/>
      <c r="G1" s="8"/>
      <c r="H1" s="8"/>
      <c r="I1" s="8"/>
      <c r="J1" s="8"/>
      <c r="K1" s="8"/>
      <c r="L1" s="8"/>
    </row>
    <row r="2" spans="1:12">
      <c r="A2" s="8"/>
      <c r="B2" s="8"/>
      <c r="C2" s="8"/>
      <c r="D2" s="8"/>
      <c r="E2" s="8"/>
      <c r="F2" s="8"/>
      <c r="G2" s="8"/>
      <c r="H2" s="8"/>
      <c r="I2" s="8"/>
      <c r="J2" s="8"/>
      <c r="K2" s="8"/>
      <c r="L2" s="8"/>
    </row>
    <row r="3" spans="1:12">
      <c r="A3" s="12" t="s">
        <v>93</v>
      </c>
      <c r="B3" s="32"/>
      <c r="C3" s="32"/>
      <c r="D3" s="32"/>
      <c r="E3" s="32"/>
      <c r="F3" s="32"/>
      <c r="G3" s="32"/>
      <c r="H3" s="32"/>
      <c r="I3" s="32"/>
      <c r="J3" s="32"/>
      <c r="K3" s="32"/>
      <c r="L3" s="32"/>
    </row>
    <row r="4" spans="1:12" ht="25.5" customHeight="1">
      <c r="A4" s="12"/>
      <c r="B4" s="32"/>
      <c r="C4" s="32"/>
      <c r="D4" s="32"/>
      <c r="E4" s="32"/>
      <c r="F4" s="32"/>
      <c r="G4" s="32"/>
      <c r="H4" s="32"/>
      <c r="I4" s="32"/>
      <c r="J4" s="32"/>
      <c r="K4" s="32"/>
      <c r="L4" s="32"/>
    </row>
    <row r="5" spans="1:12" ht="25.5" customHeight="1">
      <c r="A5" s="12" t="s">
        <v>94</v>
      </c>
      <c r="B5" s="112">
        <v>0.41</v>
      </c>
      <c r="C5" s="32"/>
      <c r="D5" s="32"/>
      <c r="E5" s="32"/>
      <c r="F5" s="113"/>
      <c r="G5" s="32"/>
      <c r="H5" s="114"/>
      <c r="I5" s="32"/>
      <c r="J5" s="32"/>
      <c r="K5" s="32"/>
      <c r="L5" s="32"/>
    </row>
    <row r="6" spans="1:12" ht="25.5" customHeight="1">
      <c r="A6" s="12" t="s">
        <v>95</v>
      </c>
      <c r="B6" s="112">
        <v>0.193</v>
      </c>
      <c r="C6" s="32"/>
      <c r="D6" s="32"/>
      <c r="E6" s="32"/>
      <c r="F6" s="113"/>
      <c r="G6" s="32"/>
      <c r="H6" s="114"/>
      <c r="I6" s="32"/>
      <c r="J6" s="32"/>
      <c r="K6" s="32"/>
      <c r="L6" s="32"/>
    </row>
    <row r="7" spans="1:12" ht="25.5" customHeight="1">
      <c r="A7" s="12" t="s">
        <v>96</v>
      </c>
      <c r="B7" s="112">
        <v>0.121</v>
      </c>
      <c r="C7" s="32"/>
      <c r="D7" s="32"/>
      <c r="E7" s="32"/>
      <c r="F7" s="113"/>
      <c r="G7" s="32"/>
      <c r="H7" s="114"/>
      <c r="I7" s="32"/>
      <c r="J7" s="32"/>
      <c r="K7" s="32"/>
      <c r="L7" s="32"/>
    </row>
    <row r="8" spans="1:12" ht="25.5" customHeight="1">
      <c r="A8" s="12" t="s">
        <v>97</v>
      </c>
      <c r="B8" s="112">
        <v>7.8E-2</v>
      </c>
      <c r="C8" s="32"/>
      <c r="D8" s="32"/>
      <c r="E8" s="32"/>
      <c r="F8" s="113"/>
      <c r="G8" s="32"/>
      <c r="H8" s="114"/>
      <c r="I8" s="32"/>
      <c r="J8" s="32"/>
      <c r="K8" s="32"/>
      <c r="L8" s="32"/>
    </row>
    <row r="9" spans="1:12" ht="25.5" customHeight="1">
      <c r="A9" s="12" t="s">
        <v>98</v>
      </c>
      <c r="B9" s="112">
        <v>0.19800000000000001</v>
      </c>
      <c r="C9" s="32"/>
      <c r="D9" s="32"/>
      <c r="E9" s="32"/>
      <c r="F9" s="113"/>
      <c r="G9" s="32"/>
      <c r="H9" s="114"/>
      <c r="I9" s="32"/>
      <c r="J9" s="32"/>
      <c r="K9" s="32"/>
      <c r="L9" s="32"/>
    </row>
    <row r="10" spans="1:12" ht="25.5" customHeight="1">
      <c r="A10" s="12"/>
      <c r="B10" s="32"/>
      <c r="C10" s="32"/>
      <c r="D10" s="32"/>
      <c r="E10" s="32"/>
      <c r="F10" s="113"/>
      <c r="G10" s="32"/>
      <c r="H10" s="114"/>
      <c r="I10" s="32"/>
      <c r="J10" s="32"/>
      <c r="K10" s="32"/>
      <c r="L10" s="32"/>
    </row>
    <row r="11" spans="1:12" ht="25.5" customHeight="1">
      <c r="A11" s="12"/>
      <c r="B11" s="32"/>
      <c r="C11" s="32"/>
      <c r="D11" s="32"/>
      <c r="E11" s="32"/>
      <c r="F11" s="113"/>
      <c r="G11" s="32"/>
      <c r="H11" s="114"/>
      <c r="I11" s="32"/>
      <c r="J11" s="32"/>
      <c r="K11" s="32"/>
      <c r="L11" s="32"/>
    </row>
    <row r="12" spans="1:12" ht="25.5" customHeight="1">
      <c r="A12" s="12"/>
      <c r="B12" s="32"/>
      <c r="C12" s="32"/>
      <c r="D12" s="32"/>
      <c r="E12" s="32"/>
      <c r="F12" s="113"/>
      <c r="G12" s="32"/>
      <c r="H12" s="114"/>
      <c r="I12" s="32"/>
      <c r="J12" s="32"/>
      <c r="K12" s="32"/>
      <c r="L12" s="32"/>
    </row>
    <row r="13" spans="1:12" ht="25.5" customHeight="1">
      <c r="A13" s="12"/>
      <c r="B13" s="32"/>
      <c r="C13" s="32"/>
      <c r="D13" s="32"/>
      <c r="E13" s="32"/>
      <c r="F13" s="32"/>
      <c r="G13" s="32"/>
      <c r="H13" s="32"/>
      <c r="I13" s="32"/>
      <c r="J13" s="32"/>
      <c r="K13" s="32"/>
      <c r="L13" s="32"/>
    </row>
    <row r="14" spans="1:12" ht="25.5" customHeight="1">
      <c r="A14" s="12"/>
      <c r="B14" s="32"/>
      <c r="C14" s="32"/>
      <c r="D14" s="32"/>
      <c r="E14" s="32"/>
      <c r="F14" s="32"/>
      <c r="G14" s="32"/>
      <c r="H14" s="32"/>
      <c r="I14" s="32"/>
      <c r="J14" s="32"/>
      <c r="K14" s="32"/>
      <c r="L14" s="32"/>
    </row>
    <row r="15" spans="1:12">
      <c r="A15" s="12"/>
      <c r="B15" s="32"/>
      <c r="C15" s="32"/>
      <c r="D15" s="32"/>
      <c r="E15" s="32"/>
      <c r="F15" s="32"/>
      <c r="G15" s="32"/>
      <c r="H15" s="32"/>
      <c r="I15" s="32"/>
      <c r="J15" s="32"/>
      <c r="K15" s="32"/>
      <c r="L15" s="32"/>
    </row>
    <row r="16" spans="1:12" s="12" customFormat="1">
      <c r="B16" s="32"/>
      <c r="C16" s="32"/>
      <c r="D16" s="32"/>
      <c r="E16" s="32"/>
      <c r="F16" s="32"/>
      <c r="G16" s="32"/>
      <c r="H16" s="32"/>
      <c r="I16" s="32"/>
      <c r="J16" s="32"/>
      <c r="K16" s="32"/>
      <c r="L16" s="32"/>
    </row>
    <row r="17" spans="2:12" s="12" customFormat="1">
      <c r="B17" s="32"/>
      <c r="C17" s="32"/>
      <c r="D17" s="32"/>
      <c r="E17" s="32"/>
      <c r="F17" s="32"/>
      <c r="G17" s="32"/>
      <c r="H17" s="32"/>
      <c r="I17" s="32"/>
      <c r="J17" s="32"/>
      <c r="K17" s="32"/>
      <c r="L17" s="32"/>
    </row>
    <row r="18" spans="2:12" s="12" customFormat="1">
      <c r="B18" s="32"/>
      <c r="C18" s="32"/>
      <c r="D18" s="32"/>
      <c r="E18" s="32"/>
      <c r="F18" s="32"/>
      <c r="G18" s="32"/>
      <c r="H18" s="32"/>
      <c r="I18" s="32"/>
      <c r="J18" s="32"/>
      <c r="K18" s="32"/>
      <c r="L18" s="32"/>
    </row>
  </sheetData>
  <pageMargins left="0.7" right="0.7" top="0.75" bottom="0.75" header="0.3" footer="0.3"/>
  <pageSetup paperSize="9"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9" t="s">
        <v>99</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30"/>
  <sheetViews>
    <sheetView view="pageBreakPreview" zoomScaleNormal="100" zoomScaleSheetLayoutView="100" workbookViewId="0"/>
  </sheetViews>
  <sheetFormatPr defaultRowHeight="12.75"/>
  <cols>
    <col min="1" max="1" width="41.42578125" bestFit="1" customWidth="1"/>
    <col min="2" max="6" width="10.42578125" bestFit="1" customWidth="1"/>
    <col min="7" max="10" width="9.140625" style="12"/>
  </cols>
  <sheetData>
    <row r="1" spans="1:10" ht="15.75">
      <c r="A1" s="14" t="s">
        <v>100</v>
      </c>
      <c r="B1" s="12"/>
      <c r="C1" s="12"/>
      <c r="D1" s="12"/>
      <c r="E1" s="12"/>
      <c r="F1" s="12"/>
      <c r="G1"/>
      <c r="H1"/>
      <c r="I1"/>
      <c r="J1"/>
    </row>
    <row r="2" spans="1:10">
      <c r="A2" s="11"/>
      <c r="B2" s="12"/>
      <c r="C2" s="12"/>
      <c r="D2" s="12"/>
      <c r="E2" s="12"/>
      <c r="F2" s="12"/>
      <c r="G2"/>
      <c r="H2"/>
      <c r="I2"/>
      <c r="J2"/>
    </row>
    <row r="3" spans="1:10" ht="13.5" thickBot="1">
      <c r="A3" s="20" t="s">
        <v>101</v>
      </c>
      <c r="B3" s="21">
        <v>2011</v>
      </c>
      <c r="C3" s="21">
        <v>2012</v>
      </c>
      <c r="D3" s="21">
        <v>2013</v>
      </c>
      <c r="E3" s="21">
        <v>2014</v>
      </c>
      <c r="F3" s="21">
        <v>2015</v>
      </c>
      <c r="G3"/>
      <c r="H3"/>
      <c r="I3"/>
      <c r="J3"/>
    </row>
    <row r="4" spans="1:10">
      <c r="A4" s="16" t="s">
        <v>102</v>
      </c>
      <c r="B4" s="13">
        <v>27785</v>
      </c>
      <c r="C4" s="13">
        <v>27939</v>
      </c>
      <c r="D4" s="13">
        <v>28216</v>
      </c>
      <c r="E4" s="13">
        <v>27276</v>
      </c>
      <c r="F4" s="13">
        <v>30908</v>
      </c>
      <c r="G4"/>
      <c r="H4"/>
      <c r="I4"/>
      <c r="J4"/>
    </row>
    <row r="5" spans="1:10">
      <c r="A5" s="1"/>
      <c r="B5" s="1"/>
      <c r="C5" s="1"/>
      <c r="D5" s="1"/>
      <c r="E5" s="1"/>
      <c r="F5" s="1"/>
      <c r="G5"/>
      <c r="H5"/>
      <c r="I5"/>
      <c r="J5"/>
    </row>
    <row r="6" spans="1:10" ht="13.5" thickBot="1">
      <c r="A6" s="20" t="s">
        <v>103</v>
      </c>
      <c r="B6" s="21">
        <v>2011</v>
      </c>
      <c r="C6" s="21">
        <v>2012</v>
      </c>
      <c r="D6" s="21">
        <v>2013</v>
      </c>
      <c r="E6" s="21">
        <v>2014</v>
      </c>
      <c r="F6" s="21">
        <v>2015</v>
      </c>
      <c r="G6"/>
      <c r="H6"/>
      <c r="I6"/>
      <c r="J6"/>
    </row>
    <row r="7" spans="1:10">
      <c r="A7" s="16" t="s">
        <v>102</v>
      </c>
      <c r="B7" s="13">
        <v>14547</v>
      </c>
      <c r="C7" s="13">
        <v>15191</v>
      </c>
      <c r="D7" s="13">
        <v>15182</v>
      </c>
      <c r="E7" s="13">
        <v>14278</v>
      </c>
      <c r="F7" s="13">
        <v>15674</v>
      </c>
      <c r="G7"/>
      <c r="H7"/>
      <c r="I7"/>
      <c r="J7"/>
    </row>
    <row r="8" spans="1:10">
      <c r="A8" s="16" t="s">
        <v>104</v>
      </c>
      <c r="B8" s="15">
        <v>0.91</v>
      </c>
      <c r="C8" s="15">
        <v>0.93</v>
      </c>
      <c r="D8" s="15">
        <v>0.93</v>
      </c>
      <c r="E8" s="15">
        <v>0.875</v>
      </c>
      <c r="F8" s="15">
        <v>0.96</v>
      </c>
      <c r="G8"/>
      <c r="H8"/>
      <c r="I8"/>
      <c r="J8"/>
    </row>
    <row r="9" spans="1:10">
      <c r="A9" s="16" t="s">
        <v>105</v>
      </c>
      <c r="B9" s="15">
        <v>0.76</v>
      </c>
      <c r="C9" s="15">
        <v>0.77</v>
      </c>
      <c r="D9" s="15">
        <v>0.78</v>
      </c>
      <c r="E9" s="15">
        <v>0.77</v>
      </c>
      <c r="F9" s="15">
        <v>0.79</v>
      </c>
      <c r="G9"/>
      <c r="H9"/>
      <c r="I9"/>
      <c r="J9"/>
    </row>
    <row r="10" spans="1:10">
      <c r="A10" s="16" t="s">
        <v>106</v>
      </c>
      <c r="B10" s="15">
        <v>0.44</v>
      </c>
      <c r="C10" s="15">
        <v>0.46</v>
      </c>
      <c r="D10" s="15">
        <v>0.46</v>
      </c>
      <c r="E10" s="15">
        <v>0.45750000000000002</v>
      </c>
      <c r="F10" s="15">
        <v>0.48</v>
      </c>
      <c r="G10"/>
      <c r="H10"/>
      <c r="I10"/>
      <c r="J10"/>
    </row>
    <row r="11" spans="1:10">
      <c r="A11" s="16" t="s">
        <v>107</v>
      </c>
      <c r="B11" s="15">
        <v>0.32</v>
      </c>
      <c r="C11" s="15">
        <v>0.31</v>
      </c>
      <c r="D11" s="15">
        <v>0.32</v>
      </c>
      <c r="E11" s="15">
        <v>0.3125</v>
      </c>
      <c r="F11" s="15">
        <v>0.31</v>
      </c>
      <c r="G11"/>
      <c r="H11"/>
      <c r="I11"/>
      <c r="J11"/>
    </row>
    <row r="12" spans="1:10">
      <c r="A12" s="1"/>
      <c r="B12" s="1"/>
      <c r="C12" s="1"/>
      <c r="D12" s="1"/>
      <c r="E12" s="1"/>
      <c r="F12" s="1"/>
      <c r="G12"/>
      <c r="H12"/>
      <c r="I12"/>
      <c r="J12"/>
    </row>
    <row r="13" spans="1:10" ht="13.5" thickBot="1">
      <c r="A13" s="20" t="s">
        <v>108</v>
      </c>
      <c r="B13" s="21">
        <v>2011</v>
      </c>
      <c r="C13" s="21">
        <v>2012</v>
      </c>
      <c r="D13" s="21">
        <v>2013</v>
      </c>
      <c r="E13" s="21">
        <v>2014</v>
      </c>
      <c r="F13" s="21">
        <v>2015</v>
      </c>
      <c r="G13"/>
      <c r="H13"/>
      <c r="I13"/>
      <c r="J13"/>
    </row>
    <row r="14" spans="1:10">
      <c r="A14" s="16" t="s">
        <v>102</v>
      </c>
      <c r="B14" s="13">
        <v>3942</v>
      </c>
      <c r="C14" s="13">
        <v>3927</v>
      </c>
      <c r="D14" s="13">
        <v>3607</v>
      </c>
      <c r="E14" s="13">
        <v>5130</v>
      </c>
      <c r="F14" s="13">
        <v>6495</v>
      </c>
      <c r="G14"/>
      <c r="H14"/>
      <c r="I14"/>
      <c r="J14"/>
    </row>
    <row r="15" spans="1:10">
      <c r="A15" s="16" t="s">
        <v>104</v>
      </c>
      <c r="B15" s="15">
        <v>0.77</v>
      </c>
      <c r="C15" s="15">
        <v>0.82</v>
      </c>
      <c r="D15" s="15">
        <v>0.8</v>
      </c>
      <c r="E15" s="15">
        <v>0.88500000000000001</v>
      </c>
      <c r="F15" s="15">
        <v>0.84</v>
      </c>
      <c r="G15"/>
      <c r="H15"/>
      <c r="I15"/>
      <c r="J15"/>
    </row>
    <row r="16" spans="1:10">
      <c r="A16" s="16" t="s">
        <v>105</v>
      </c>
      <c r="B16" s="15">
        <v>0.78</v>
      </c>
      <c r="C16" s="15">
        <v>0.79</v>
      </c>
      <c r="D16" s="15">
        <v>0.79</v>
      </c>
      <c r="E16" s="15">
        <v>0.80500000000000005</v>
      </c>
      <c r="F16" s="15">
        <v>0.82</v>
      </c>
      <c r="G16"/>
      <c r="H16"/>
      <c r="I16"/>
      <c r="J16"/>
    </row>
    <row r="17" spans="1:10">
      <c r="A17" s="16" t="s">
        <v>106</v>
      </c>
      <c r="B17" s="15">
        <v>0.45</v>
      </c>
      <c r="C17" s="15">
        <v>0.45</v>
      </c>
      <c r="D17" s="15">
        <v>0.45</v>
      </c>
      <c r="E17" s="15">
        <v>0.45500000000000002</v>
      </c>
      <c r="F17" s="15">
        <v>0.47</v>
      </c>
      <c r="G17"/>
      <c r="H17"/>
      <c r="I17"/>
      <c r="J17"/>
    </row>
    <row r="18" spans="1:10">
      <c r="A18" s="16" t="s">
        <v>107</v>
      </c>
      <c r="B18" s="15">
        <v>0.33</v>
      </c>
      <c r="C18" s="15">
        <v>0.34</v>
      </c>
      <c r="D18" s="15">
        <v>0.34</v>
      </c>
      <c r="E18" s="15">
        <v>0.35</v>
      </c>
      <c r="F18" s="15">
        <v>0.35</v>
      </c>
      <c r="G18"/>
      <c r="H18"/>
      <c r="I18"/>
      <c r="J18"/>
    </row>
    <row r="19" spans="1:10">
      <c r="A19" s="1"/>
      <c r="B19" s="1"/>
      <c r="C19" s="1"/>
      <c r="D19" s="1"/>
      <c r="E19" s="1"/>
      <c r="F19" s="1"/>
      <c r="G19"/>
      <c r="H19"/>
      <c r="I19"/>
      <c r="J19"/>
    </row>
    <row r="20" spans="1:10" ht="13.5" thickBot="1">
      <c r="A20" s="20" t="s">
        <v>109</v>
      </c>
      <c r="B20" s="21">
        <v>2011</v>
      </c>
      <c r="C20" s="21">
        <v>2012</v>
      </c>
      <c r="D20" s="21">
        <v>2013</v>
      </c>
      <c r="E20" s="21">
        <v>2014</v>
      </c>
      <c r="F20" s="21">
        <v>2015</v>
      </c>
      <c r="G20"/>
      <c r="H20"/>
      <c r="I20"/>
      <c r="J20"/>
    </row>
    <row r="21" spans="1:10">
      <c r="A21" s="16" t="s">
        <v>102</v>
      </c>
      <c r="B21" s="13">
        <v>9007</v>
      </c>
      <c r="C21" s="13">
        <v>8533</v>
      </c>
      <c r="D21" s="13">
        <v>9010</v>
      </c>
      <c r="E21" s="13">
        <v>7497</v>
      </c>
      <c r="F21" s="13">
        <v>8486</v>
      </c>
      <c r="G21"/>
      <c r="H21"/>
      <c r="I21"/>
      <c r="J21"/>
    </row>
    <row r="22" spans="1:10">
      <c r="A22" s="16" t="s">
        <v>104</v>
      </c>
      <c r="B22" s="15">
        <v>0.88</v>
      </c>
      <c r="C22" s="15">
        <v>0.84</v>
      </c>
      <c r="D22" s="15">
        <v>0.88</v>
      </c>
      <c r="E22" s="15">
        <v>0.73750000000000004</v>
      </c>
      <c r="F22" s="15">
        <v>0.83</v>
      </c>
      <c r="G22"/>
      <c r="H22"/>
      <c r="I22"/>
      <c r="J22"/>
    </row>
    <row r="23" spans="1:10">
      <c r="A23" s="16" t="s">
        <v>105</v>
      </c>
      <c r="B23" s="15">
        <v>0.75</v>
      </c>
      <c r="C23" s="15">
        <v>0.75</v>
      </c>
      <c r="D23" s="15">
        <v>0.75</v>
      </c>
      <c r="E23" s="15">
        <v>0.76249999999999996</v>
      </c>
      <c r="F23" s="15">
        <v>0.77</v>
      </c>
      <c r="G23"/>
      <c r="H23"/>
      <c r="I23"/>
      <c r="J23"/>
    </row>
    <row r="24" spans="1:10">
      <c r="A24" s="16" t="s">
        <v>106</v>
      </c>
      <c r="B24" s="15">
        <v>0.44</v>
      </c>
      <c r="C24" s="15">
        <v>0.45</v>
      </c>
      <c r="D24" s="15">
        <v>0.45</v>
      </c>
      <c r="E24" s="15">
        <v>0.46</v>
      </c>
      <c r="F24" s="15">
        <v>0.46</v>
      </c>
      <c r="G24"/>
      <c r="H24"/>
      <c r="I24"/>
      <c r="J24"/>
    </row>
    <row r="25" spans="1:10">
      <c r="A25" s="16" t="s">
        <v>107</v>
      </c>
      <c r="B25" s="15">
        <v>0.31</v>
      </c>
      <c r="C25" s="15">
        <v>0.3</v>
      </c>
      <c r="D25" s="15">
        <v>0.3</v>
      </c>
      <c r="E25" s="15">
        <v>0.29749999999999999</v>
      </c>
      <c r="F25" s="15">
        <v>0.31</v>
      </c>
      <c r="G25"/>
      <c r="H25"/>
      <c r="I25"/>
      <c r="J25"/>
    </row>
    <row r="26" spans="1:10" s="12" customFormat="1"/>
    <row r="27" spans="1:10" s="12" customFormat="1"/>
    <row r="28" spans="1:10" s="12" customFormat="1"/>
    <row r="29" spans="1:10" s="12" customFormat="1"/>
    <row r="30" spans="1:10" s="12" customFormat="1"/>
  </sheetData>
  <pageMargins left="0.7" right="0.7" top="0.75" bottom="0.75" header="0.3" footer="0.3"/>
  <pageSetup paperSize="9" scale="8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30"/>
  <sheetViews>
    <sheetView view="pageBreakPreview" zoomScaleNormal="100" zoomScaleSheetLayoutView="100" workbookViewId="0"/>
  </sheetViews>
  <sheetFormatPr defaultRowHeight="12.75"/>
  <cols>
    <col min="1" max="1" width="45.140625" customWidth="1"/>
    <col min="2" max="6" width="10.42578125" bestFit="1" customWidth="1"/>
    <col min="7" max="10" width="9.140625" style="12"/>
  </cols>
  <sheetData>
    <row r="1" spans="1:10" ht="15.75">
      <c r="A1" s="14" t="s">
        <v>110</v>
      </c>
      <c r="B1" s="12"/>
      <c r="C1" s="12"/>
      <c r="D1" s="12"/>
      <c r="E1" s="12"/>
      <c r="F1" s="12"/>
      <c r="G1"/>
      <c r="H1"/>
      <c r="I1"/>
      <c r="J1"/>
    </row>
    <row r="2" spans="1:10">
      <c r="A2" s="11"/>
      <c r="B2" s="12"/>
      <c r="C2" s="12"/>
      <c r="D2" s="12"/>
      <c r="E2" s="12"/>
      <c r="F2" s="12"/>
      <c r="G2"/>
      <c r="H2"/>
      <c r="I2"/>
      <c r="J2"/>
    </row>
    <row r="3" spans="1:10" ht="13.5" thickBot="1">
      <c r="A3" s="20" t="s">
        <v>101</v>
      </c>
      <c r="B3" s="21">
        <v>2011</v>
      </c>
      <c r="C3" s="21">
        <v>2012</v>
      </c>
      <c r="D3" s="21">
        <v>2013</v>
      </c>
      <c r="E3" s="21">
        <v>2014</v>
      </c>
      <c r="F3" s="21">
        <v>2015</v>
      </c>
      <c r="G3"/>
      <c r="H3"/>
      <c r="I3"/>
      <c r="J3"/>
    </row>
    <row r="4" spans="1:10" ht="25.5">
      <c r="A4" s="18" t="s">
        <v>111</v>
      </c>
      <c r="B4" s="23">
        <v>6520</v>
      </c>
      <c r="C4" s="23">
        <v>6357</v>
      </c>
      <c r="D4" s="23">
        <v>6295</v>
      </c>
      <c r="E4" s="23">
        <v>5773</v>
      </c>
      <c r="F4" s="23">
        <v>6925</v>
      </c>
      <c r="G4"/>
      <c r="H4"/>
      <c r="I4"/>
      <c r="J4"/>
    </row>
    <row r="5" spans="1:10" ht="25.5">
      <c r="A5" s="19" t="s">
        <v>112</v>
      </c>
      <c r="B5" s="23">
        <v>12271</v>
      </c>
      <c r="C5" s="23">
        <v>12737</v>
      </c>
      <c r="D5" s="23">
        <v>12920</v>
      </c>
      <c r="E5" s="23">
        <v>12529</v>
      </c>
      <c r="F5" s="23">
        <v>14644</v>
      </c>
      <c r="G5"/>
      <c r="H5"/>
      <c r="I5"/>
      <c r="J5"/>
    </row>
    <row r="6" spans="1:10" ht="26.25" thickBot="1">
      <c r="A6" s="24" t="s">
        <v>113</v>
      </c>
      <c r="B6" s="25">
        <v>4466</v>
      </c>
      <c r="C6" s="25">
        <v>4628</v>
      </c>
      <c r="D6" s="25">
        <v>4856</v>
      </c>
      <c r="E6" s="25">
        <v>4516</v>
      </c>
      <c r="F6" s="25">
        <v>4549</v>
      </c>
      <c r="G6"/>
      <c r="H6" s="17"/>
      <c r="I6"/>
      <c r="J6"/>
    </row>
    <row r="7" spans="1:10" ht="25.5">
      <c r="A7" s="19" t="s">
        <v>114</v>
      </c>
      <c r="B7" s="23">
        <v>512</v>
      </c>
      <c r="C7" s="23">
        <v>504</v>
      </c>
      <c r="D7" s="23">
        <v>799</v>
      </c>
      <c r="E7" s="23">
        <v>819</v>
      </c>
      <c r="F7" s="23">
        <v>836</v>
      </c>
      <c r="G7"/>
      <c r="H7"/>
      <c r="I7"/>
      <c r="J7"/>
    </row>
    <row r="8" spans="1:10" ht="26.25" thickBot="1">
      <c r="A8" s="24" t="s">
        <v>115</v>
      </c>
      <c r="B8" s="25">
        <v>837</v>
      </c>
      <c r="C8" s="25">
        <v>838</v>
      </c>
      <c r="D8" s="25">
        <v>520</v>
      </c>
      <c r="E8" s="25">
        <v>596</v>
      </c>
      <c r="F8" s="25">
        <v>439</v>
      </c>
      <c r="G8"/>
      <c r="H8"/>
      <c r="I8"/>
      <c r="J8"/>
    </row>
    <row r="9" spans="1:10" ht="25.5">
      <c r="A9" s="19" t="s">
        <v>116</v>
      </c>
      <c r="B9" s="23">
        <v>388</v>
      </c>
      <c r="C9" s="23">
        <v>375</v>
      </c>
      <c r="D9" s="23">
        <v>386</v>
      </c>
      <c r="E9" s="23">
        <v>417</v>
      </c>
      <c r="F9" s="23">
        <v>353</v>
      </c>
      <c r="G9"/>
      <c r="H9"/>
      <c r="I9"/>
      <c r="J9"/>
    </row>
    <row r="10" spans="1:10" ht="38.25">
      <c r="A10" s="19" t="s">
        <v>117</v>
      </c>
      <c r="B10" s="23">
        <v>1265</v>
      </c>
      <c r="C10" s="23">
        <v>1315</v>
      </c>
      <c r="D10" s="23">
        <v>1028</v>
      </c>
      <c r="E10" s="23">
        <v>1157</v>
      </c>
      <c r="F10" s="23">
        <v>1147</v>
      </c>
      <c r="G10"/>
      <c r="H10"/>
      <c r="I10"/>
      <c r="J10"/>
    </row>
    <row r="11" spans="1:10" ht="25.5">
      <c r="A11" s="19" t="s">
        <v>118</v>
      </c>
      <c r="B11" s="23">
        <v>397</v>
      </c>
      <c r="C11" s="23">
        <v>374</v>
      </c>
      <c r="D11" s="23">
        <v>424</v>
      </c>
      <c r="E11" s="23">
        <v>424</v>
      </c>
      <c r="F11" s="23">
        <v>441</v>
      </c>
      <c r="G11"/>
      <c r="H11"/>
      <c r="I11"/>
      <c r="J11"/>
    </row>
    <row r="12" spans="1:10" ht="18" customHeight="1">
      <c r="A12" s="5" t="s">
        <v>3</v>
      </c>
      <c r="B12" s="23">
        <v>354</v>
      </c>
      <c r="C12" s="23">
        <v>475</v>
      </c>
      <c r="D12" s="23">
        <v>566</v>
      </c>
      <c r="E12" s="23">
        <v>561</v>
      </c>
      <c r="F12" s="23">
        <v>584</v>
      </c>
      <c r="G12"/>
      <c r="H12"/>
      <c r="I12"/>
      <c r="J12"/>
    </row>
    <row r="13" spans="1:10" ht="18" customHeight="1" thickBot="1">
      <c r="A13" s="115" t="s">
        <v>119</v>
      </c>
      <c r="B13" s="25">
        <v>3648</v>
      </c>
      <c r="C13" s="25">
        <v>3218</v>
      </c>
      <c r="D13" s="25">
        <v>2304</v>
      </c>
      <c r="E13" s="25">
        <v>2255</v>
      </c>
      <c r="F13" s="25">
        <v>2313</v>
      </c>
      <c r="G13"/>
      <c r="H13"/>
      <c r="I13"/>
      <c r="J13"/>
    </row>
    <row r="14" spans="1:10" ht="25.5" customHeight="1">
      <c r="A14" s="5" t="s">
        <v>120</v>
      </c>
      <c r="B14" s="23">
        <v>30658</v>
      </c>
      <c r="C14" s="23">
        <v>30821</v>
      </c>
      <c r="D14" s="23">
        <v>30098</v>
      </c>
      <c r="E14" s="23">
        <v>29047</v>
      </c>
      <c r="F14" s="23">
        <v>32231</v>
      </c>
      <c r="G14"/>
      <c r="H14"/>
      <c r="I14"/>
      <c r="J14"/>
    </row>
    <row r="15" spans="1:10">
      <c r="A15" s="1"/>
      <c r="B15" s="1"/>
      <c r="C15" s="1"/>
      <c r="D15" s="1"/>
      <c r="E15" s="1"/>
      <c r="F15" s="1"/>
      <c r="G15"/>
      <c r="H15"/>
      <c r="I15"/>
      <c r="J15"/>
    </row>
    <row r="16" spans="1:10">
      <c r="A16" s="1"/>
      <c r="B16" s="1"/>
      <c r="C16" s="1"/>
      <c r="D16" s="1"/>
      <c r="E16" s="1"/>
      <c r="F16" s="1"/>
      <c r="G16"/>
      <c r="H16"/>
      <c r="I16"/>
      <c r="J16"/>
    </row>
    <row r="17" spans="1:10">
      <c r="A17" s="1"/>
      <c r="B17" s="1"/>
      <c r="C17" s="1"/>
      <c r="D17" s="1"/>
      <c r="E17" s="1"/>
      <c r="F17" s="1"/>
      <c r="G17"/>
      <c r="H17"/>
      <c r="I17"/>
      <c r="J17"/>
    </row>
    <row r="18" spans="1:10">
      <c r="A18" s="1"/>
      <c r="B18" s="1"/>
      <c r="C18" s="1"/>
      <c r="D18" s="1"/>
      <c r="E18" s="1"/>
      <c r="F18" s="1"/>
      <c r="G18"/>
      <c r="H18"/>
      <c r="I18"/>
      <c r="J18"/>
    </row>
    <row r="19" spans="1:10">
      <c r="A19" s="1"/>
      <c r="B19" s="1"/>
      <c r="C19" s="1"/>
      <c r="D19" s="1"/>
      <c r="E19" s="1"/>
      <c r="F19" s="1"/>
      <c r="G19"/>
      <c r="H19"/>
      <c r="I19"/>
      <c r="J19"/>
    </row>
    <row r="20" spans="1:10">
      <c r="A20" s="1"/>
      <c r="B20" s="1"/>
      <c r="C20" s="1"/>
      <c r="D20" s="1"/>
      <c r="E20" s="1"/>
      <c r="F20" s="1"/>
      <c r="G20"/>
      <c r="H20"/>
      <c r="I20"/>
      <c r="J20"/>
    </row>
    <row r="21" spans="1:10">
      <c r="A21" s="1"/>
      <c r="B21" s="1"/>
      <c r="C21" s="1"/>
      <c r="D21" s="1"/>
      <c r="E21" s="1"/>
      <c r="F21" s="1"/>
      <c r="G21"/>
      <c r="H21"/>
      <c r="I21"/>
      <c r="J21"/>
    </row>
    <row r="22" spans="1:10">
      <c r="A22" s="1"/>
      <c r="B22" s="1"/>
      <c r="C22" s="1"/>
      <c r="D22" s="1"/>
      <c r="E22" s="1"/>
      <c r="F22" s="1"/>
      <c r="G22"/>
      <c r="H22"/>
      <c r="I22"/>
      <c r="J22"/>
    </row>
    <row r="23" spans="1:10">
      <c r="A23" s="1"/>
      <c r="B23" s="1"/>
      <c r="C23" s="1"/>
      <c r="D23" s="1"/>
      <c r="E23" s="1"/>
      <c r="F23" s="1"/>
      <c r="G23"/>
      <c r="H23"/>
      <c r="I23"/>
      <c r="J23"/>
    </row>
    <row r="24" spans="1:10">
      <c r="A24" s="1"/>
      <c r="B24" s="1"/>
      <c r="C24" s="1"/>
      <c r="D24" s="1"/>
      <c r="E24" s="1"/>
      <c r="F24" s="1"/>
      <c r="G24"/>
      <c r="H24"/>
      <c r="I24"/>
      <c r="J24"/>
    </row>
    <row r="25" spans="1:10">
      <c r="A25" s="1"/>
      <c r="B25" s="1"/>
      <c r="C25" s="1"/>
      <c r="D25" s="1"/>
      <c r="E25" s="1"/>
      <c r="F25" s="1"/>
      <c r="G25"/>
      <c r="H25"/>
      <c r="I25"/>
      <c r="J25"/>
    </row>
    <row r="26" spans="1:10" s="12" customFormat="1"/>
    <row r="27" spans="1:10" s="12" customFormat="1"/>
    <row r="28" spans="1:10" s="12" customFormat="1"/>
    <row r="29" spans="1:10" s="12" customFormat="1"/>
    <row r="30" spans="1:10" s="12" customFormat="1"/>
  </sheetData>
  <pageMargins left="0.7" right="0.7" top="0.75" bottom="0.75" header="0.3" footer="0.3"/>
  <pageSetup paperSize="9" scale="8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9"/>
  <sheetViews>
    <sheetView view="pageBreakPreview" zoomScaleNormal="100" zoomScaleSheetLayoutView="100" workbookViewId="0"/>
  </sheetViews>
  <sheetFormatPr defaultRowHeight="12.75"/>
  <cols>
    <col min="1" max="1" width="45.140625" customWidth="1"/>
    <col min="2" max="6" width="10.42578125" bestFit="1" customWidth="1"/>
    <col min="7" max="10" width="9.140625" style="12"/>
  </cols>
  <sheetData>
    <row r="1" spans="1:12" ht="15.75">
      <c r="A1" s="14" t="s">
        <v>121</v>
      </c>
      <c r="B1" s="12"/>
      <c r="C1" s="12"/>
      <c r="D1" s="12"/>
      <c r="E1" s="12"/>
      <c r="F1" s="12"/>
      <c r="G1"/>
      <c r="H1"/>
      <c r="I1"/>
      <c r="J1"/>
    </row>
    <row r="2" spans="1:12" ht="15.75">
      <c r="A2" s="14"/>
      <c r="B2" s="12"/>
      <c r="C2" s="12"/>
      <c r="D2" s="12"/>
      <c r="E2" s="12"/>
      <c r="F2" s="12"/>
      <c r="G2"/>
      <c r="H2"/>
      <c r="I2"/>
      <c r="J2"/>
    </row>
    <row r="3" spans="1:12" ht="18" customHeight="1" thickBot="1">
      <c r="A3" s="22" t="s">
        <v>101</v>
      </c>
      <c r="B3" s="21">
        <v>2011</v>
      </c>
      <c r="C3" s="21">
        <v>2012</v>
      </c>
      <c r="D3" s="21">
        <v>2013</v>
      </c>
      <c r="E3" s="21">
        <v>2014</v>
      </c>
      <c r="F3" s="21">
        <v>2015</v>
      </c>
      <c r="G3"/>
      <c r="H3"/>
      <c r="I3"/>
      <c r="J3"/>
    </row>
    <row r="4" spans="1:12" ht="26.25" customHeight="1" thickBot="1">
      <c r="A4" s="26" t="s">
        <v>6</v>
      </c>
      <c r="B4" s="27">
        <v>28101</v>
      </c>
      <c r="C4" s="27">
        <v>27821</v>
      </c>
      <c r="D4" s="27">
        <v>28376</v>
      </c>
      <c r="E4" s="27">
        <v>27706</v>
      </c>
      <c r="F4" s="39">
        <v>30380</v>
      </c>
      <c r="G4"/>
      <c r="H4"/>
      <c r="I4"/>
      <c r="J4"/>
    </row>
    <row r="5" spans="1:12" ht="25.5">
      <c r="A5" s="18" t="s">
        <v>111</v>
      </c>
      <c r="B5" s="23">
        <v>5297</v>
      </c>
      <c r="C5" s="23">
        <v>5124</v>
      </c>
      <c r="D5" s="23">
        <v>5230</v>
      </c>
      <c r="E5" s="23">
        <v>4623</v>
      </c>
      <c r="F5" s="23">
        <v>5437</v>
      </c>
      <c r="G5"/>
      <c r="H5"/>
      <c r="I5"/>
      <c r="J5"/>
    </row>
    <row r="6" spans="1:12" ht="25.5">
      <c r="A6" s="19" t="s">
        <v>112</v>
      </c>
      <c r="B6" s="23">
        <v>10298</v>
      </c>
      <c r="C6" s="23">
        <v>9957</v>
      </c>
      <c r="D6" s="23">
        <v>10240</v>
      </c>
      <c r="E6" s="23">
        <v>10092</v>
      </c>
      <c r="F6" s="23">
        <v>11995</v>
      </c>
      <c r="G6"/>
      <c r="H6"/>
      <c r="I6"/>
      <c r="J6"/>
    </row>
    <row r="7" spans="1:12" ht="26.25" thickBot="1">
      <c r="A7" s="24" t="s">
        <v>113</v>
      </c>
      <c r="B7" s="25">
        <v>4487</v>
      </c>
      <c r="C7" s="25">
        <v>4555</v>
      </c>
      <c r="D7" s="25">
        <v>4813</v>
      </c>
      <c r="E7" s="25">
        <v>4527</v>
      </c>
      <c r="F7" s="25">
        <v>4544</v>
      </c>
      <c r="G7"/>
      <c r="H7" s="17"/>
      <c r="I7"/>
      <c r="J7"/>
    </row>
    <row r="8" spans="1:12" ht="25.5">
      <c r="A8" s="19" t="s">
        <v>114</v>
      </c>
      <c r="B8" s="23">
        <v>499</v>
      </c>
      <c r="C8" s="23">
        <v>819</v>
      </c>
      <c r="D8" s="23">
        <v>832</v>
      </c>
      <c r="E8" s="23">
        <v>837</v>
      </c>
      <c r="F8" s="23">
        <v>878</v>
      </c>
      <c r="G8"/>
      <c r="H8"/>
      <c r="I8"/>
      <c r="J8"/>
    </row>
    <row r="9" spans="1:12" ht="26.25" thickBot="1">
      <c r="A9" s="24" t="s">
        <v>115</v>
      </c>
      <c r="B9" s="25">
        <v>819</v>
      </c>
      <c r="C9" s="25">
        <v>525</v>
      </c>
      <c r="D9" s="25">
        <v>510</v>
      </c>
      <c r="E9" s="25">
        <v>592</v>
      </c>
      <c r="F9" s="25">
        <v>482</v>
      </c>
      <c r="G9"/>
      <c r="H9"/>
      <c r="I9"/>
      <c r="J9"/>
    </row>
    <row r="10" spans="1:12" ht="25.5">
      <c r="A10" s="19" t="s">
        <v>116</v>
      </c>
      <c r="B10" s="23">
        <v>395</v>
      </c>
      <c r="C10" s="23">
        <v>372</v>
      </c>
      <c r="D10" s="23">
        <v>381</v>
      </c>
      <c r="E10" s="23">
        <v>413</v>
      </c>
      <c r="F10" s="23">
        <v>358</v>
      </c>
      <c r="G10"/>
      <c r="H10"/>
      <c r="I10"/>
      <c r="J10"/>
    </row>
    <row r="11" spans="1:12" ht="38.25">
      <c r="A11" s="19" t="s">
        <v>117</v>
      </c>
      <c r="B11" s="23">
        <v>1115</v>
      </c>
      <c r="C11" s="23">
        <v>1317</v>
      </c>
      <c r="D11" s="23">
        <v>1034</v>
      </c>
      <c r="E11" s="23">
        <v>1143</v>
      </c>
      <c r="F11" s="23">
        <v>1146</v>
      </c>
      <c r="G11"/>
      <c r="H11"/>
      <c r="I11"/>
      <c r="J11"/>
    </row>
    <row r="12" spans="1:12" ht="25.5">
      <c r="A12" s="19" t="s">
        <v>118</v>
      </c>
      <c r="B12" s="23">
        <v>396</v>
      </c>
      <c r="C12" s="23">
        <v>369</v>
      </c>
      <c r="D12" s="23">
        <v>423</v>
      </c>
      <c r="E12" s="23">
        <v>418</v>
      </c>
      <c r="F12" s="23">
        <v>445</v>
      </c>
      <c r="G12"/>
      <c r="H12"/>
      <c r="I12"/>
      <c r="J12"/>
    </row>
    <row r="13" spans="1:12" ht="18" customHeight="1">
      <c r="A13" s="5" t="s">
        <v>3</v>
      </c>
      <c r="B13" s="23">
        <v>336</v>
      </c>
      <c r="C13" s="23">
        <v>484</v>
      </c>
      <c r="D13" s="23">
        <v>556</v>
      </c>
      <c r="E13" s="23">
        <v>571</v>
      </c>
      <c r="F13" s="23">
        <v>587</v>
      </c>
      <c r="G13"/>
      <c r="H13"/>
      <c r="I13"/>
      <c r="J13"/>
    </row>
    <row r="14" spans="1:12" ht="18" customHeight="1" thickBot="1">
      <c r="A14" s="115" t="s">
        <v>119</v>
      </c>
      <c r="B14" s="25">
        <v>4459</v>
      </c>
      <c r="C14" s="25">
        <v>4299</v>
      </c>
      <c r="D14" s="25">
        <v>4357</v>
      </c>
      <c r="E14" s="25">
        <v>4490</v>
      </c>
      <c r="F14" s="25">
        <v>4508</v>
      </c>
      <c r="G14"/>
      <c r="H14"/>
      <c r="I14"/>
      <c r="J14"/>
    </row>
    <row r="15" spans="1:12">
      <c r="A15" s="1"/>
      <c r="B15" s="1"/>
      <c r="C15" s="1"/>
      <c r="D15" s="1"/>
      <c r="E15" s="1"/>
      <c r="F15" s="1"/>
      <c r="G15"/>
      <c r="H15"/>
      <c r="I15"/>
      <c r="J15"/>
    </row>
    <row r="16" spans="1:12">
      <c r="A16" s="12"/>
      <c r="B16" s="12"/>
      <c r="C16" s="12"/>
      <c r="D16" s="12"/>
      <c r="E16" s="12"/>
      <c r="F16" s="12"/>
      <c r="K16" s="12"/>
      <c r="L16" s="12"/>
    </row>
    <row r="17" spans="1:12">
      <c r="A17" s="12"/>
      <c r="B17" s="12"/>
      <c r="C17" s="12"/>
      <c r="D17" s="12"/>
      <c r="E17" s="12"/>
      <c r="F17" s="12"/>
      <c r="K17" s="12"/>
      <c r="L17" s="12"/>
    </row>
    <row r="18" spans="1:12">
      <c r="A18" s="12"/>
      <c r="B18" s="12"/>
      <c r="C18" s="12"/>
      <c r="D18" s="12"/>
      <c r="E18" s="12"/>
      <c r="F18" s="12"/>
      <c r="K18" s="12"/>
      <c r="L18" s="12"/>
    </row>
    <row r="19" spans="1:12">
      <c r="A19" s="12"/>
      <c r="B19" s="12"/>
      <c r="C19" s="12"/>
      <c r="D19" s="12"/>
      <c r="E19" s="12"/>
      <c r="F19" s="12"/>
      <c r="K19" s="12"/>
      <c r="L19" s="12"/>
    </row>
  </sheetData>
  <pageMargins left="0.7" right="0.7" top="0.75" bottom="0.75" header="0.3" footer="0.3"/>
  <pageSetup paperSize="9" scale="8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8"/>
  <sheetViews>
    <sheetView view="pageBreakPreview" zoomScaleNormal="100" zoomScaleSheetLayoutView="100" workbookViewId="0">
      <selection activeCell="A2" sqref="A2"/>
    </sheetView>
  </sheetViews>
  <sheetFormatPr defaultRowHeight="12.75"/>
  <cols>
    <col min="1" max="1" width="45.140625" customWidth="1"/>
    <col min="2" max="6" width="10.42578125" bestFit="1" customWidth="1"/>
    <col min="7" max="10" width="9.140625" style="12"/>
  </cols>
  <sheetData>
    <row r="1" spans="1:12" ht="15.75">
      <c r="A1" s="14" t="s">
        <v>122</v>
      </c>
      <c r="B1" s="12"/>
      <c r="C1" s="12"/>
      <c r="D1" s="12"/>
      <c r="E1" s="12"/>
      <c r="F1" s="12"/>
      <c r="G1"/>
      <c r="H1"/>
      <c r="I1"/>
      <c r="J1"/>
    </row>
    <row r="2" spans="1:12" ht="15.75">
      <c r="A2" s="14"/>
      <c r="B2" s="12"/>
      <c r="C2" s="12"/>
      <c r="D2" s="12"/>
      <c r="E2" s="12"/>
      <c r="F2" s="12"/>
      <c r="G2"/>
      <c r="H2"/>
      <c r="I2"/>
      <c r="J2"/>
    </row>
    <row r="3" spans="1:12" ht="18" customHeight="1" thickBot="1">
      <c r="A3" s="22" t="s">
        <v>101</v>
      </c>
      <c r="B3" s="21">
        <v>2011</v>
      </c>
      <c r="C3" s="21">
        <v>2012</v>
      </c>
      <c r="D3" s="21">
        <v>2013</v>
      </c>
      <c r="E3" s="21">
        <v>2014</v>
      </c>
      <c r="F3" s="21">
        <v>2015</v>
      </c>
      <c r="G3"/>
      <c r="H3"/>
      <c r="I3"/>
      <c r="J3"/>
    </row>
    <row r="4" spans="1:12" ht="27" customHeight="1" thickBot="1">
      <c r="A4" s="26" t="s">
        <v>123</v>
      </c>
      <c r="B4" s="27">
        <v>7345</v>
      </c>
      <c r="C4" s="27">
        <v>7467</v>
      </c>
      <c r="D4" s="27">
        <v>7516</v>
      </c>
      <c r="E4" s="27">
        <v>7776</v>
      </c>
      <c r="F4" s="39">
        <v>7986</v>
      </c>
      <c r="G4"/>
      <c r="H4"/>
      <c r="I4"/>
      <c r="J4"/>
    </row>
    <row r="5" spans="1:12" ht="25.5">
      <c r="A5" s="18" t="s">
        <v>111</v>
      </c>
      <c r="B5" s="23">
        <v>2880</v>
      </c>
      <c r="C5" s="23">
        <v>2881</v>
      </c>
      <c r="D5" s="23">
        <v>2832</v>
      </c>
      <c r="E5" s="23">
        <v>2916</v>
      </c>
      <c r="F5" s="23">
        <v>3000</v>
      </c>
      <c r="G5" s="38"/>
      <c r="H5"/>
      <c r="I5"/>
      <c r="J5"/>
    </row>
    <row r="6" spans="1:12" ht="26.25" thickBot="1">
      <c r="A6" s="24" t="s">
        <v>124</v>
      </c>
      <c r="B6" s="25">
        <v>4465</v>
      </c>
      <c r="C6" s="25">
        <v>4586</v>
      </c>
      <c r="D6" s="25">
        <v>4684</v>
      </c>
      <c r="E6" s="25">
        <v>4860</v>
      </c>
      <c r="F6" s="25">
        <v>4986</v>
      </c>
      <c r="G6" s="38"/>
      <c r="H6"/>
      <c r="I6"/>
      <c r="J6"/>
    </row>
    <row r="7" spans="1:12">
      <c r="A7" s="1"/>
      <c r="B7" s="125"/>
      <c r="C7" s="125"/>
      <c r="D7" s="125"/>
      <c r="E7" s="125"/>
      <c r="F7" s="125"/>
      <c r="G7"/>
      <c r="H7"/>
      <c r="I7"/>
      <c r="J7"/>
    </row>
    <row r="8" spans="1:12">
      <c r="A8" s="1"/>
      <c r="B8" s="125"/>
      <c r="C8" s="125"/>
      <c r="D8" s="125"/>
      <c r="E8" s="125"/>
      <c r="F8" s="125"/>
      <c r="G8"/>
      <c r="H8"/>
      <c r="I8"/>
      <c r="J8"/>
    </row>
    <row r="9" spans="1:12" ht="18" customHeight="1" thickBot="1">
      <c r="A9" s="20"/>
      <c r="B9" s="21">
        <v>2011</v>
      </c>
      <c r="C9" s="21">
        <v>2012</v>
      </c>
      <c r="D9" s="21">
        <v>2013</v>
      </c>
      <c r="E9" s="21">
        <v>2014</v>
      </c>
      <c r="F9" s="21">
        <v>2015</v>
      </c>
      <c r="G9"/>
      <c r="H9"/>
      <c r="I9"/>
      <c r="J9"/>
    </row>
    <row r="10" spans="1:12" s="12" customFormat="1" ht="27.75" customHeight="1" thickBot="1">
      <c r="A10" s="26" t="s">
        <v>125</v>
      </c>
      <c r="B10" s="39" t="s">
        <v>9</v>
      </c>
      <c r="C10" s="39" t="s">
        <v>9</v>
      </c>
      <c r="D10" s="27">
        <v>17</v>
      </c>
      <c r="E10" s="27">
        <v>258</v>
      </c>
      <c r="F10" s="39">
        <v>310</v>
      </c>
    </row>
    <row r="11" spans="1:12" s="12" customFormat="1">
      <c r="B11" s="126"/>
      <c r="C11" s="126"/>
      <c r="D11" s="126"/>
      <c r="E11" s="126"/>
      <c r="F11" s="126"/>
    </row>
    <row r="12" spans="1:12" s="12" customFormat="1">
      <c r="B12" s="126"/>
      <c r="C12" s="126"/>
      <c r="D12" s="126"/>
      <c r="E12" s="126"/>
      <c r="F12" s="126"/>
    </row>
    <row r="13" spans="1:12" ht="13.5" thickBot="1">
      <c r="A13" s="20"/>
      <c r="B13" s="21">
        <v>2011</v>
      </c>
      <c r="C13" s="21">
        <v>2012</v>
      </c>
      <c r="D13" s="21">
        <v>2013</v>
      </c>
      <c r="E13" s="21">
        <v>2014</v>
      </c>
      <c r="F13" s="21">
        <v>2015</v>
      </c>
    </row>
    <row r="14" spans="1:12" ht="27.75" customHeight="1" thickBot="1">
      <c r="A14" s="26" t="s">
        <v>126</v>
      </c>
      <c r="B14" s="27">
        <v>35446</v>
      </c>
      <c r="C14" s="27">
        <v>35288</v>
      </c>
      <c r="D14" s="27">
        <v>35909</v>
      </c>
      <c r="E14" s="27">
        <v>35740</v>
      </c>
      <c r="F14" s="39">
        <v>38676</v>
      </c>
    </row>
    <row r="15" spans="1:12">
      <c r="A15" s="12"/>
      <c r="B15" s="12"/>
      <c r="C15" s="12"/>
      <c r="D15" s="12"/>
      <c r="E15" s="12"/>
      <c r="F15" s="12"/>
      <c r="K15" s="12"/>
      <c r="L15" s="12"/>
    </row>
    <row r="16" spans="1:12">
      <c r="A16" s="12"/>
      <c r="B16" s="12"/>
      <c r="C16" s="9"/>
      <c r="D16" s="12"/>
      <c r="E16" s="12"/>
      <c r="F16" s="12"/>
      <c r="K16" s="12"/>
      <c r="L16" s="12"/>
    </row>
    <row r="17" spans="1:12">
      <c r="A17" s="12"/>
      <c r="B17" s="12"/>
      <c r="C17" s="40"/>
      <c r="D17" s="12"/>
      <c r="E17" s="12"/>
      <c r="F17" s="12"/>
      <c r="K17" s="12"/>
      <c r="L17" s="12"/>
    </row>
    <row r="18" spans="1:12">
      <c r="A18" s="12"/>
      <c r="B18" s="12"/>
      <c r="C18" s="12"/>
      <c r="D18" s="12"/>
      <c r="E18" s="12"/>
      <c r="F18" s="12"/>
      <c r="K18" s="12"/>
      <c r="L18" s="12"/>
    </row>
  </sheetData>
  <pageMargins left="0.7" right="0.7" top="0.75" bottom="0.75" header="0.3" footer="0.3"/>
  <pageSetup paperSize="9"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30"/>
  <sheetViews>
    <sheetView view="pageBreakPreview" zoomScaleNormal="100" zoomScaleSheetLayoutView="100" workbookViewId="0"/>
  </sheetViews>
  <sheetFormatPr defaultRowHeight="12.75"/>
  <sheetData>
    <row r="1" spans="1:14" ht="15.75">
      <c r="A1" s="14" t="s">
        <v>127</v>
      </c>
      <c r="B1" s="12"/>
      <c r="C1" s="12"/>
      <c r="D1" s="12"/>
      <c r="E1" s="12"/>
      <c r="F1" s="12"/>
      <c r="G1" s="12"/>
      <c r="H1" s="12"/>
      <c r="I1" s="12"/>
      <c r="J1" s="12"/>
      <c r="K1" s="12"/>
      <c r="L1" s="12"/>
    </row>
    <row r="2" spans="1:14">
      <c r="A2" s="12"/>
      <c r="B2" s="12"/>
      <c r="C2" s="12"/>
      <c r="D2" s="12"/>
      <c r="E2" s="12"/>
      <c r="F2" s="12"/>
      <c r="G2" s="12"/>
      <c r="H2" s="12"/>
      <c r="I2" s="12"/>
      <c r="J2" s="12"/>
      <c r="K2" s="12"/>
      <c r="L2" s="12"/>
    </row>
    <row r="3" spans="1:14">
      <c r="A3" s="117" t="s">
        <v>128</v>
      </c>
      <c r="D3" s="12"/>
      <c r="E3" s="12"/>
      <c r="F3" s="12"/>
      <c r="G3" s="12"/>
      <c r="H3" s="12"/>
      <c r="I3" s="12"/>
      <c r="J3" s="12"/>
      <c r="K3" s="12"/>
      <c r="L3" s="12"/>
      <c r="M3" s="12"/>
      <c r="N3" s="12"/>
    </row>
    <row r="4" spans="1:14">
      <c r="A4" s="12"/>
      <c r="B4" s="12"/>
      <c r="C4" s="12"/>
      <c r="D4" s="12"/>
      <c r="E4" s="12"/>
      <c r="F4" s="12"/>
      <c r="G4" s="12"/>
      <c r="H4" s="12"/>
      <c r="I4" s="12"/>
      <c r="J4" s="12"/>
      <c r="K4" s="12"/>
      <c r="L4" s="12"/>
      <c r="M4" s="12"/>
      <c r="N4" s="12"/>
    </row>
    <row r="5" spans="1:14">
      <c r="A5" s="12"/>
      <c r="B5" s="12"/>
      <c r="C5" s="12" t="s">
        <v>94</v>
      </c>
      <c r="D5" s="116">
        <f>E5/$E$8</f>
        <v>0.50006583278472683</v>
      </c>
      <c r="E5" s="13">
        <v>15192</v>
      </c>
      <c r="F5" s="12"/>
      <c r="G5" s="12"/>
      <c r="H5" s="12"/>
      <c r="I5" s="12"/>
      <c r="J5" s="12"/>
      <c r="K5" s="12"/>
      <c r="L5" s="12"/>
      <c r="M5" s="12"/>
      <c r="N5" s="12"/>
    </row>
    <row r="6" spans="1:14">
      <c r="A6" s="12"/>
      <c r="B6" s="12"/>
      <c r="C6" s="12" t="s">
        <v>130</v>
      </c>
      <c r="D6" s="116">
        <f>E6/$E$8</f>
        <v>0.27853851217906517</v>
      </c>
      <c r="E6" s="13">
        <v>8462</v>
      </c>
      <c r="F6" s="12"/>
      <c r="G6" s="12"/>
      <c r="H6" s="12"/>
      <c r="I6" s="12"/>
      <c r="J6" s="12"/>
      <c r="K6" s="12"/>
      <c r="L6" s="12"/>
      <c r="M6" s="12"/>
      <c r="N6" s="12"/>
    </row>
    <row r="7" spans="1:14">
      <c r="A7" s="12"/>
      <c r="B7" s="12"/>
      <c r="C7" s="12" t="s">
        <v>96</v>
      </c>
      <c r="D7" s="116">
        <f>E7/$E$8</f>
        <v>0.22139565503620803</v>
      </c>
      <c r="E7" s="13">
        <v>6726</v>
      </c>
      <c r="F7" s="12"/>
      <c r="G7" s="12"/>
      <c r="H7" s="12"/>
      <c r="I7" s="12"/>
      <c r="J7" s="12"/>
      <c r="K7" s="12"/>
      <c r="L7" s="12"/>
      <c r="M7" s="12"/>
      <c r="N7" s="12"/>
    </row>
    <row r="8" spans="1:14">
      <c r="A8" s="12"/>
      <c r="B8" s="12"/>
      <c r="C8" s="12" t="s">
        <v>13</v>
      </c>
      <c r="D8" s="15">
        <f>E8/$E$8</f>
        <v>1</v>
      </c>
      <c r="E8" s="13">
        <v>30380</v>
      </c>
      <c r="F8" s="12"/>
      <c r="G8" s="12"/>
      <c r="H8" s="12"/>
      <c r="I8" s="12"/>
      <c r="J8" s="12"/>
      <c r="K8" s="12"/>
      <c r="L8" s="12"/>
      <c r="M8" s="12"/>
      <c r="N8" s="12"/>
    </row>
    <row r="9" spans="1:14">
      <c r="A9" s="12"/>
      <c r="B9" s="12"/>
      <c r="C9" s="12"/>
      <c r="D9" s="12"/>
      <c r="E9" s="12"/>
      <c r="F9" s="12"/>
      <c r="G9" s="12"/>
      <c r="H9" s="12"/>
      <c r="I9" s="12"/>
      <c r="J9" s="12"/>
      <c r="K9" s="12"/>
      <c r="L9" s="12"/>
      <c r="M9" s="12"/>
      <c r="N9" s="12"/>
    </row>
    <row r="10" spans="1:14">
      <c r="A10" s="12"/>
      <c r="B10" s="12"/>
      <c r="C10" s="12"/>
      <c r="D10" s="12"/>
      <c r="E10" s="12"/>
      <c r="F10" s="12"/>
      <c r="G10" s="12"/>
      <c r="H10" s="12"/>
      <c r="I10" s="12"/>
      <c r="J10" s="12"/>
      <c r="K10" s="12"/>
      <c r="L10" s="12"/>
      <c r="M10" s="12"/>
      <c r="N10" s="12"/>
    </row>
    <row r="11" spans="1:14">
      <c r="A11" s="12"/>
      <c r="B11" s="12"/>
      <c r="C11" s="12"/>
      <c r="D11" s="12"/>
      <c r="E11" s="12"/>
      <c r="F11" s="12"/>
      <c r="G11" s="12"/>
      <c r="H11" s="12"/>
      <c r="I11" s="12"/>
      <c r="J11" s="12"/>
      <c r="K11" s="12"/>
      <c r="L11" s="12"/>
      <c r="M11" s="12"/>
      <c r="N11" s="12"/>
    </row>
    <row r="12" spans="1:14">
      <c r="A12" s="12"/>
      <c r="B12" s="12"/>
      <c r="C12" s="12"/>
      <c r="D12" s="12"/>
      <c r="E12" s="12"/>
      <c r="F12" s="12"/>
      <c r="G12" s="12"/>
      <c r="H12" s="12"/>
      <c r="I12" s="12"/>
      <c r="J12" s="12"/>
      <c r="K12" s="12"/>
      <c r="L12" s="12"/>
      <c r="M12" s="12"/>
      <c r="N12" s="12"/>
    </row>
    <row r="13" spans="1:14">
      <c r="A13" s="12"/>
      <c r="B13" s="12"/>
      <c r="C13" s="12"/>
      <c r="D13" s="12"/>
      <c r="E13" s="12"/>
      <c r="F13" s="12"/>
      <c r="G13" s="12"/>
      <c r="H13" s="12"/>
      <c r="I13" s="12"/>
      <c r="J13" s="12"/>
      <c r="K13" s="12"/>
      <c r="L13" s="12"/>
      <c r="M13" s="12"/>
      <c r="N13" s="12"/>
    </row>
    <row r="14" spans="1:14">
      <c r="A14" s="12"/>
      <c r="B14" s="12"/>
      <c r="C14" s="12"/>
      <c r="D14" s="12"/>
      <c r="E14" s="12"/>
      <c r="F14" s="12"/>
      <c r="G14" s="12"/>
      <c r="H14" s="12"/>
      <c r="I14" s="12"/>
      <c r="J14" s="12"/>
      <c r="K14" s="12"/>
      <c r="L14" s="12"/>
      <c r="M14" s="12"/>
      <c r="N14" s="12"/>
    </row>
    <row r="15" spans="1:14">
      <c r="A15" s="12"/>
      <c r="B15" s="12"/>
      <c r="C15" s="12"/>
      <c r="D15" s="12"/>
      <c r="E15" s="12"/>
      <c r="F15" s="12"/>
      <c r="G15" s="12"/>
      <c r="H15" s="12"/>
      <c r="I15" s="12"/>
      <c r="J15" s="12"/>
      <c r="K15" s="12"/>
      <c r="L15" s="12"/>
      <c r="M15" s="12"/>
      <c r="N15" s="12"/>
    </row>
    <row r="16" spans="1:14">
      <c r="A16" s="12"/>
      <c r="B16" s="12"/>
      <c r="C16" s="12"/>
      <c r="D16" s="12"/>
      <c r="E16" s="12"/>
      <c r="F16" s="12"/>
      <c r="G16" s="12"/>
      <c r="H16" s="12"/>
      <c r="I16" s="12"/>
      <c r="J16" s="12"/>
      <c r="K16" s="12"/>
      <c r="L16" s="12"/>
      <c r="M16" s="12"/>
    </row>
    <row r="17" spans="1:13">
      <c r="A17" s="117" t="s">
        <v>129</v>
      </c>
      <c r="B17" s="12"/>
      <c r="D17" s="12"/>
      <c r="E17" s="12"/>
      <c r="F17" s="12"/>
      <c r="G17" s="12"/>
      <c r="H17" s="12"/>
      <c r="I17" s="12"/>
      <c r="J17" s="12"/>
      <c r="K17" s="12"/>
      <c r="L17" s="12"/>
      <c r="M17" s="12"/>
    </row>
    <row r="18" spans="1:13">
      <c r="A18" s="12"/>
      <c r="B18" s="12"/>
      <c r="C18" s="12"/>
      <c r="D18" s="12"/>
      <c r="E18" s="12"/>
      <c r="F18" s="12"/>
      <c r="G18" s="12"/>
      <c r="H18" s="12"/>
      <c r="I18" s="12"/>
      <c r="J18" s="12"/>
      <c r="K18" s="12"/>
      <c r="L18" s="12"/>
      <c r="M18" s="12"/>
    </row>
    <row r="19" spans="1:13">
      <c r="A19" s="12"/>
      <c r="B19" s="12"/>
      <c r="C19" s="12" t="s">
        <v>94</v>
      </c>
      <c r="D19" s="116">
        <f>E19/$E$23</f>
        <v>0.59917355371900827</v>
      </c>
      <c r="E19" s="13">
        <v>4785</v>
      </c>
      <c r="F19" s="12"/>
      <c r="G19" s="12"/>
      <c r="H19" s="12"/>
      <c r="I19" s="12"/>
      <c r="J19" s="12"/>
      <c r="K19" s="12"/>
      <c r="L19" s="12"/>
      <c r="M19" s="12"/>
    </row>
    <row r="20" spans="1:13">
      <c r="A20" s="12"/>
      <c r="B20" s="12"/>
      <c r="C20" s="12" t="s">
        <v>95</v>
      </c>
      <c r="D20" s="116">
        <f>E20/$E$23</f>
        <v>0.32582018532431756</v>
      </c>
      <c r="E20" s="13">
        <v>2602</v>
      </c>
      <c r="F20" s="12"/>
      <c r="G20" s="12"/>
      <c r="H20" s="12"/>
      <c r="I20" s="12"/>
      <c r="J20" s="12"/>
      <c r="K20" s="12"/>
      <c r="L20" s="12"/>
      <c r="M20" s="12"/>
    </row>
    <row r="21" spans="1:13">
      <c r="A21" s="12"/>
      <c r="B21" s="12"/>
      <c r="C21" s="12" t="s">
        <v>96</v>
      </c>
      <c r="D21" s="116">
        <f>E21/$E$23</f>
        <v>6.7367893814174809E-2</v>
      </c>
      <c r="E21" s="13">
        <v>538</v>
      </c>
      <c r="F21" s="12"/>
      <c r="G21" s="12"/>
      <c r="H21" s="12"/>
      <c r="I21" s="12"/>
      <c r="J21" s="12"/>
      <c r="K21" s="12"/>
      <c r="L21" s="12"/>
      <c r="M21" s="12"/>
    </row>
    <row r="22" spans="1:13">
      <c r="A22" s="12"/>
      <c r="B22" s="12"/>
      <c r="C22" s="12" t="s">
        <v>130</v>
      </c>
      <c r="D22" s="116">
        <f>E22/$E$23</f>
        <v>7.6383671424993735E-3</v>
      </c>
      <c r="E22" s="13">
        <v>61</v>
      </c>
      <c r="F22" s="12"/>
      <c r="G22" s="12"/>
      <c r="H22" s="12"/>
      <c r="I22" s="12"/>
      <c r="J22" s="12"/>
      <c r="K22" s="12"/>
      <c r="L22" s="12"/>
      <c r="M22" s="12"/>
    </row>
    <row r="23" spans="1:13">
      <c r="A23" s="12"/>
      <c r="B23" s="12"/>
      <c r="C23" s="12" t="s">
        <v>13</v>
      </c>
      <c r="D23" s="116">
        <f>E23/$E$23</f>
        <v>1</v>
      </c>
      <c r="E23" s="13">
        <v>7986</v>
      </c>
      <c r="F23" s="12"/>
      <c r="G23" s="12"/>
      <c r="H23" s="12"/>
      <c r="I23" s="12"/>
      <c r="J23" s="12"/>
      <c r="K23" s="12"/>
      <c r="L23" s="12"/>
      <c r="M23" s="12"/>
    </row>
    <row r="24" spans="1:13">
      <c r="A24" s="12"/>
      <c r="B24" s="12"/>
      <c r="C24" s="12"/>
      <c r="D24" s="12"/>
      <c r="E24" s="12"/>
      <c r="F24" s="12"/>
      <c r="G24" s="12"/>
      <c r="H24" s="12"/>
      <c r="I24" s="12"/>
      <c r="J24" s="12"/>
      <c r="K24" s="12"/>
      <c r="L24" s="12"/>
      <c r="M24" s="12"/>
    </row>
    <row r="25" spans="1:13">
      <c r="A25" s="12"/>
      <c r="B25" s="12"/>
      <c r="C25" s="12"/>
      <c r="D25" s="12"/>
      <c r="E25" s="12"/>
      <c r="F25" s="12"/>
      <c r="G25" s="12"/>
      <c r="H25" s="12"/>
      <c r="I25" s="12"/>
      <c r="J25" s="12"/>
      <c r="K25" s="12"/>
      <c r="L25" s="12"/>
      <c r="M25" s="12"/>
    </row>
    <row r="26" spans="1:13">
      <c r="A26" s="12"/>
      <c r="B26" s="12"/>
      <c r="C26" s="12"/>
      <c r="D26" s="12"/>
      <c r="E26" s="12"/>
      <c r="F26" s="12"/>
      <c r="G26" s="12"/>
      <c r="H26" s="12"/>
      <c r="I26" s="12"/>
      <c r="J26" s="12"/>
      <c r="K26" s="12"/>
      <c r="L26" s="12"/>
      <c r="M26" s="12"/>
    </row>
    <row r="27" spans="1:13">
      <c r="A27" s="12"/>
      <c r="B27" s="12"/>
      <c r="C27" s="12"/>
      <c r="D27" s="12"/>
      <c r="E27" s="12"/>
      <c r="F27" s="12"/>
      <c r="G27" s="12"/>
      <c r="H27" s="12"/>
      <c r="I27" s="12"/>
      <c r="J27" s="12"/>
      <c r="K27" s="12"/>
      <c r="L27" s="12"/>
      <c r="M27" s="12"/>
    </row>
    <row r="28" spans="1:13">
      <c r="A28" s="12"/>
      <c r="B28" s="12"/>
      <c r="C28" s="12"/>
      <c r="D28" s="12"/>
      <c r="E28" s="12"/>
      <c r="F28" s="12"/>
      <c r="G28" s="12"/>
      <c r="H28" s="12"/>
      <c r="I28" s="12"/>
      <c r="J28" s="12"/>
      <c r="K28" s="12"/>
      <c r="L28" s="12"/>
      <c r="M28" s="12"/>
    </row>
    <row r="29" spans="1:13">
      <c r="A29" s="12"/>
      <c r="B29" s="12"/>
      <c r="C29" s="12"/>
      <c r="D29" s="12"/>
      <c r="E29" s="12"/>
      <c r="F29" s="12"/>
      <c r="G29" s="12"/>
      <c r="H29" s="12"/>
      <c r="I29" s="12"/>
      <c r="J29" s="12"/>
      <c r="K29" s="12"/>
      <c r="L29" s="12"/>
      <c r="M29" s="12"/>
    </row>
    <row r="30" spans="1:13">
      <c r="A30" s="12"/>
      <c r="B30" s="12"/>
      <c r="C30" s="12"/>
      <c r="D30" s="12"/>
      <c r="E30" s="12"/>
      <c r="F30" s="12"/>
      <c r="G30" s="12"/>
      <c r="H30" s="12"/>
      <c r="I30" s="12"/>
      <c r="J30" s="12"/>
      <c r="K30" s="12"/>
    </row>
  </sheetData>
  <pageMargins left="0.7" right="0.7" top="0.75" bottom="0.75"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47"/>
  <sheetViews>
    <sheetView view="pageBreakPreview" zoomScaleNormal="100" zoomScaleSheetLayoutView="100" workbookViewId="0"/>
  </sheetViews>
  <sheetFormatPr defaultRowHeight="12.75"/>
  <cols>
    <col min="1" max="1" width="29.7109375" customWidth="1"/>
    <col min="2" max="4" width="10" customWidth="1"/>
  </cols>
  <sheetData>
    <row r="1" spans="1:6" ht="15.75">
      <c r="A1" s="14" t="s">
        <v>131</v>
      </c>
      <c r="B1" s="12"/>
      <c r="C1" s="12"/>
      <c r="D1" s="12"/>
      <c r="E1" s="12"/>
      <c r="F1" s="12"/>
    </row>
    <row r="2" spans="1:6" ht="15.75">
      <c r="A2" s="14"/>
      <c r="B2" s="12"/>
      <c r="C2" s="12"/>
      <c r="D2" s="12"/>
      <c r="E2" s="12"/>
      <c r="F2" s="12"/>
    </row>
    <row r="3" spans="1:6">
      <c r="A3" s="117" t="s">
        <v>132</v>
      </c>
      <c r="B3" s="12"/>
      <c r="C3" s="12"/>
      <c r="D3" s="12"/>
      <c r="E3" s="12"/>
      <c r="F3" s="12"/>
    </row>
    <row r="4" spans="1:6">
      <c r="A4" s="12"/>
      <c r="B4" s="12"/>
      <c r="C4" s="12"/>
      <c r="D4" s="12"/>
      <c r="E4" s="12"/>
      <c r="F4" s="12"/>
    </row>
    <row r="5" spans="1:6">
      <c r="A5" s="12"/>
      <c r="B5" s="12"/>
      <c r="C5" s="12"/>
      <c r="D5" s="12"/>
      <c r="E5" s="12"/>
      <c r="F5" s="12"/>
    </row>
    <row r="6" spans="1:6">
      <c r="A6" s="12"/>
      <c r="B6" s="12"/>
      <c r="C6" s="12"/>
      <c r="D6" s="12"/>
      <c r="E6" s="12"/>
      <c r="F6" s="12"/>
    </row>
    <row r="7" spans="1:6">
      <c r="A7" s="12"/>
      <c r="B7" s="12"/>
      <c r="C7" s="12"/>
      <c r="D7" s="12"/>
      <c r="E7" s="12"/>
      <c r="F7" s="12"/>
    </row>
    <row r="8" spans="1:6">
      <c r="A8" s="12"/>
      <c r="B8" s="12"/>
      <c r="C8" s="12"/>
      <c r="D8" s="12"/>
      <c r="E8" s="12"/>
      <c r="F8" s="12"/>
    </row>
    <row r="9" spans="1:6">
      <c r="A9" s="12"/>
      <c r="B9" s="12"/>
      <c r="C9" s="12"/>
      <c r="D9" s="12"/>
      <c r="E9" s="12"/>
      <c r="F9" s="12"/>
    </row>
    <row r="10" spans="1:6">
      <c r="A10" s="12"/>
      <c r="B10" s="12"/>
      <c r="C10" s="12"/>
      <c r="D10" s="12"/>
      <c r="E10" s="12"/>
      <c r="F10" s="12"/>
    </row>
    <row r="11" spans="1:6">
      <c r="A11" s="12"/>
      <c r="B11" s="12"/>
      <c r="C11" s="12"/>
      <c r="D11" s="12"/>
      <c r="E11" s="12"/>
      <c r="F11" s="12"/>
    </row>
    <row r="12" spans="1:6">
      <c r="A12" s="12"/>
      <c r="B12" s="12"/>
      <c r="C12" s="12"/>
      <c r="D12" s="12"/>
      <c r="E12" s="12"/>
      <c r="F12" s="12"/>
    </row>
    <row r="13" spans="1:6">
      <c r="A13" s="12"/>
      <c r="B13" s="12"/>
      <c r="C13" s="12"/>
      <c r="D13" s="12"/>
      <c r="E13" s="12"/>
      <c r="F13" s="12"/>
    </row>
    <row r="14" spans="1:6">
      <c r="A14" s="12"/>
      <c r="B14" s="12"/>
      <c r="C14" s="12"/>
      <c r="D14" s="12"/>
      <c r="E14" s="12"/>
      <c r="F14" s="12"/>
    </row>
    <row r="15" spans="1:6">
      <c r="A15" s="12"/>
      <c r="B15" s="12"/>
      <c r="C15" s="12"/>
      <c r="D15" s="12"/>
      <c r="E15" s="12"/>
      <c r="F15" s="12"/>
    </row>
    <row r="16" spans="1:6">
      <c r="A16" s="12"/>
      <c r="B16" s="12"/>
      <c r="C16" s="12"/>
      <c r="D16" s="12"/>
      <c r="E16" s="12"/>
      <c r="F16" s="12"/>
    </row>
    <row r="17" spans="1:6">
      <c r="A17" s="118"/>
      <c r="B17" s="32"/>
      <c r="C17" s="32"/>
      <c r="D17" s="32"/>
      <c r="E17" s="12"/>
      <c r="F17" s="12"/>
    </row>
    <row r="18" spans="1:6" ht="13.5" thickBot="1">
      <c r="A18" s="22" t="s">
        <v>133</v>
      </c>
      <c r="B18" s="21">
        <v>2011</v>
      </c>
      <c r="C18" s="21">
        <v>2012</v>
      </c>
      <c r="D18" s="21">
        <v>2013</v>
      </c>
      <c r="E18" s="21">
        <v>2014</v>
      </c>
      <c r="F18" s="21">
        <v>2015</v>
      </c>
    </row>
    <row r="19" spans="1:6">
      <c r="A19" s="119"/>
      <c r="B19" s="120"/>
      <c r="C19" s="120"/>
      <c r="D19" s="120"/>
      <c r="E19" s="120"/>
      <c r="F19" s="120"/>
    </row>
    <row r="20" spans="1:6">
      <c r="A20" s="127" t="s">
        <v>10</v>
      </c>
      <c r="B20" s="128">
        <v>1756</v>
      </c>
      <c r="C20" s="128">
        <v>1767</v>
      </c>
      <c r="D20" s="128">
        <v>1778</v>
      </c>
      <c r="E20" s="128">
        <v>1768</v>
      </c>
      <c r="F20" s="128">
        <v>1749</v>
      </c>
    </row>
    <row r="21" spans="1:6">
      <c r="A21" s="119"/>
      <c r="B21" s="120"/>
      <c r="C21" s="120"/>
      <c r="D21" s="120"/>
      <c r="E21" s="120"/>
      <c r="F21" s="120"/>
    </row>
    <row r="22" spans="1:6">
      <c r="A22" s="127" t="s">
        <v>17</v>
      </c>
      <c r="B22" s="128">
        <v>369</v>
      </c>
      <c r="C22" s="128">
        <v>405</v>
      </c>
      <c r="D22" s="128">
        <v>439</v>
      </c>
      <c r="E22" s="128">
        <v>441</v>
      </c>
      <c r="F22" s="128">
        <v>476</v>
      </c>
    </row>
    <row r="23" spans="1:6">
      <c r="A23" s="119"/>
      <c r="B23" s="120"/>
      <c r="C23" s="120"/>
      <c r="D23" s="120"/>
      <c r="E23" s="120"/>
      <c r="F23" s="120"/>
    </row>
    <row r="24" spans="1:6">
      <c r="A24" s="127" t="s">
        <v>134</v>
      </c>
      <c r="B24" s="128">
        <v>1392</v>
      </c>
      <c r="C24" s="128">
        <v>1424</v>
      </c>
      <c r="D24" s="128">
        <v>1423</v>
      </c>
      <c r="E24" s="128">
        <v>1404</v>
      </c>
      <c r="F24" s="128">
        <v>1447</v>
      </c>
    </row>
    <row r="25" spans="1:6">
      <c r="A25" s="129" t="s">
        <v>14</v>
      </c>
      <c r="B25" s="120">
        <v>424</v>
      </c>
      <c r="C25" s="120">
        <v>446</v>
      </c>
      <c r="D25" s="120">
        <v>461</v>
      </c>
      <c r="E25" s="120">
        <v>480</v>
      </c>
      <c r="F25" s="120">
        <v>501</v>
      </c>
    </row>
    <row r="26" spans="1:6">
      <c r="A26" s="129" t="s">
        <v>15</v>
      </c>
      <c r="B26" s="120">
        <v>349</v>
      </c>
      <c r="C26" s="120">
        <v>356</v>
      </c>
      <c r="D26" s="120">
        <v>354</v>
      </c>
      <c r="E26" s="120">
        <v>351</v>
      </c>
      <c r="F26" s="120">
        <v>355</v>
      </c>
    </row>
    <row r="27" spans="1:6">
      <c r="A27" s="129" t="s">
        <v>29</v>
      </c>
      <c r="B27" s="120">
        <v>375</v>
      </c>
      <c r="C27" s="120">
        <v>376</v>
      </c>
      <c r="D27" s="120">
        <v>378</v>
      </c>
      <c r="E27" s="120">
        <v>402</v>
      </c>
      <c r="F27" s="120">
        <v>426</v>
      </c>
    </row>
    <row r="28" spans="1:6">
      <c r="A28" s="129" t="s">
        <v>16</v>
      </c>
      <c r="B28" s="120">
        <v>113</v>
      </c>
      <c r="C28" s="120">
        <v>115</v>
      </c>
      <c r="D28" s="120">
        <v>116</v>
      </c>
      <c r="E28" s="120">
        <v>116</v>
      </c>
      <c r="F28" s="120">
        <v>116</v>
      </c>
    </row>
    <row r="29" spans="1:6">
      <c r="A29" s="119"/>
      <c r="B29" s="120"/>
      <c r="C29" s="120"/>
      <c r="D29" s="120"/>
      <c r="E29" s="120"/>
      <c r="F29" s="120"/>
    </row>
    <row r="30" spans="1:6">
      <c r="A30" s="127" t="s">
        <v>135</v>
      </c>
      <c r="B30" s="128">
        <v>154</v>
      </c>
      <c r="C30" s="128">
        <v>160</v>
      </c>
      <c r="D30" s="128">
        <v>166</v>
      </c>
      <c r="E30" s="128">
        <v>171</v>
      </c>
      <c r="F30" s="128">
        <v>179</v>
      </c>
    </row>
    <row r="31" spans="1:6">
      <c r="A31" s="119"/>
      <c r="B31" s="120"/>
      <c r="C31" s="120"/>
      <c r="D31" s="120"/>
      <c r="E31" s="120"/>
      <c r="F31" s="120"/>
    </row>
    <row r="32" spans="1:6">
      <c r="A32" s="127" t="s">
        <v>56</v>
      </c>
      <c r="B32" s="128">
        <v>3100</v>
      </c>
      <c r="C32" s="128">
        <v>3000</v>
      </c>
      <c r="D32" s="128">
        <v>2940</v>
      </c>
      <c r="E32" s="128">
        <v>2700</v>
      </c>
      <c r="F32" s="128">
        <v>2750</v>
      </c>
    </row>
    <row r="33" spans="1:6">
      <c r="A33" s="119"/>
      <c r="B33" s="120"/>
      <c r="C33" s="120"/>
      <c r="D33" s="120"/>
      <c r="E33" s="120"/>
      <c r="F33" s="120"/>
    </row>
    <row r="34" spans="1:6">
      <c r="A34" s="127" t="s">
        <v>57</v>
      </c>
      <c r="B34" s="128">
        <v>6771</v>
      </c>
      <c r="C34" s="128">
        <v>6756</v>
      </c>
      <c r="D34" s="128">
        <v>6746</v>
      </c>
      <c r="E34" s="128">
        <v>6484</v>
      </c>
      <c r="F34" s="128">
        <v>6601</v>
      </c>
    </row>
    <row r="35" spans="1:6">
      <c r="B35" s="42"/>
      <c r="C35" s="42"/>
      <c r="D35" s="42"/>
      <c r="E35" s="42"/>
      <c r="F35" s="42"/>
    </row>
    <row r="36" spans="1:6">
      <c r="A36" s="130" t="s">
        <v>136</v>
      </c>
      <c r="B36" s="42"/>
      <c r="C36" s="42"/>
      <c r="D36" s="42"/>
      <c r="E36" s="42"/>
      <c r="F36" s="42"/>
    </row>
    <row r="37" spans="1:6">
      <c r="A37" s="130"/>
      <c r="B37" s="42"/>
      <c r="C37" s="42"/>
      <c r="D37" s="42"/>
      <c r="E37" s="42"/>
      <c r="F37" s="42"/>
    </row>
    <row r="38" spans="1:6">
      <c r="A38" s="130" t="s">
        <v>137</v>
      </c>
      <c r="B38" s="8"/>
      <c r="C38" s="8"/>
      <c r="D38" s="8"/>
      <c r="E38" s="8"/>
      <c r="F38" s="8"/>
    </row>
    <row r="39" spans="1:6">
      <c r="A39" s="8"/>
      <c r="B39" s="8"/>
      <c r="C39" s="8"/>
      <c r="D39" s="8"/>
      <c r="E39" s="48"/>
      <c r="F39" s="48"/>
    </row>
    <row r="40" spans="1:6">
      <c r="A40" s="43"/>
      <c r="B40" s="8"/>
      <c r="C40" s="8"/>
      <c r="D40" s="8"/>
    </row>
    <row r="41" spans="1:6">
      <c r="A41" s="43"/>
      <c r="B41" s="8"/>
      <c r="C41" s="8"/>
      <c r="D41" s="8"/>
    </row>
    <row r="42" spans="1:6">
      <c r="A42" s="43"/>
      <c r="B42" s="8"/>
      <c r="C42" s="8"/>
      <c r="D42" s="8"/>
    </row>
    <row r="43" spans="1:6">
      <c r="A43" s="43"/>
      <c r="B43" s="8"/>
      <c r="C43" s="8"/>
      <c r="D43" s="8"/>
    </row>
    <row r="44" spans="1:6">
      <c r="A44" s="8"/>
      <c r="B44" s="8"/>
      <c r="C44" s="8"/>
      <c r="D44" s="8"/>
    </row>
    <row r="45" spans="1:6">
      <c r="A45" s="8"/>
      <c r="B45" s="8"/>
      <c r="C45" s="8"/>
      <c r="D45" s="8"/>
    </row>
    <row r="46" spans="1:6">
      <c r="B46" s="8"/>
      <c r="C46" s="8"/>
      <c r="D46" s="8"/>
    </row>
    <row r="47" spans="1:6">
      <c r="B47" s="8"/>
      <c r="C47" s="8"/>
      <c r="D47" s="8"/>
    </row>
  </sheetData>
  <pageMargins left="0.7" right="0.7" top="0.75" bottom="0.75" header="0.3" footer="0.3"/>
  <pageSetup paperSize="9" scale="9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11"/>
  <sheetViews>
    <sheetView view="pageBreakPreview" zoomScaleNormal="100" zoomScaleSheetLayoutView="100" workbookViewId="0">
      <selection activeCell="A11" sqref="A11"/>
    </sheetView>
  </sheetViews>
  <sheetFormatPr defaultRowHeight="12.75"/>
  <cols>
    <col min="1" max="1" width="34" customWidth="1"/>
  </cols>
  <sheetData>
    <row r="1" spans="1:7" ht="18.75">
      <c r="A1" s="14" t="s">
        <v>138</v>
      </c>
      <c r="B1" s="12"/>
      <c r="C1" s="12"/>
      <c r="D1" s="12"/>
      <c r="E1" s="12"/>
      <c r="F1" s="12"/>
    </row>
    <row r="2" spans="1:7" ht="13.5" thickBot="1">
      <c r="A2" s="21"/>
      <c r="B2" s="21">
        <v>2011</v>
      </c>
      <c r="C2" s="21">
        <v>2012</v>
      </c>
      <c r="D2" s="21">
        <v>2013</v>
      </c>
      <c r="E2" s="21">
        <v>2014</v>
      </c>
      <c r="F2" s="21">
        <v>2015</v>
      </c>
    </row>
    <row r="3" spans="1:7" ht="22.5" customHeight="1" thickBot="1">
      <c r="A3" s="122" t="s">
        <v>139</v>
      </c>
      <c r="B3" s="123" t="s">
        <v>30</v>
      </c>
      <c r="C3" s="123" t="s">
        <v>31</v>
      </c>
      <c r="D3" s="123">
        <v>21026</v>
      </c>
      <c r="E3" s="123">
        <v>20305</v>
      </c>
      <c r="F3" s="123">
        <v>19932</v>
      </c>
      <c r="G3" s="38"/>
    </row>
    <row r="4" spans="1:7" ht="17.25" customHeight="1">
      <c r="A4" s="119" t="s">
        <v>10</v>
      </c>
      <c r="B4" s="120" t="s">
        <v>32</v>
      </c>
      <c r="C4" s="120">
        <v>4445</v>
      </c>
      <c r="D4" s="120">
        <v>4409</v>
      </c>
      <c r="E4" s="120">
        <v>4543</v>
      </c>
      <c r="F4" s="120">
        <v>4651</v>
      </c>
    </row>
    <row r="5" spans="1:7" ht="17.25" customHeight="1">
      <c r="A5" s="119" t="s">
        <v>140</v>
      </c>
      <c r="B5" s="120" t="s">
        <v>33</v>
      </c>
      <c r="C5" s="120">
        <v>3148</v>
      </c>
      <c r="D5" s="120">
        <v>3122</v>
      </c>
      <c r="E5" s="120">
        <v>2843</v>
      </c>
      <c r="F5" s="120">
        <v>1939</v>
      </c>
    </row>
    <row r="6" spans="1:7" ht="17.25" customHeight="1">
      <c r="A6" s="119" t="s">
        <v>91</v>
      </c>
      <c r="B6" s="120" t="s">
        <v>34</v>
      </c>
      <c r="C6" s="120">
        <v>2284</v>
      </c>
      <c r="D6" s="120">
        <v>2158</v>
      </c>
      <c r="E6" s="120">
        <v>1650</v>
      </c>
      <c r="F6" s="120">
        <v>1569</v>
      </c>
    </row>
    <row r="7" spans="1:7" ht="17.25" customHeight="1">
      <c r="A7" s="119" t="s">
        <v>90</v>
      </c>
      <c r="B7" s="120" t="s">
        <v>35</v>
      </c>
      <c r="C7" s="120">
        <v>4062</v>
      </c>
      <c r="D7" s="120">
        <v>3967</v>
      </c>
      <c r="E7" s="120">
        <v>3878</v>
      </c>
      <c r="F7" s="120">
        <v>3831</v>
      </c>
    </row>
    <row r="8" spans="1:7" ht="17.25" customHeight="1">
      <c r="A8" s="119" t="s">
        <v>11</v>
      </c>
      <c r="B8" s="121" t="s">
        <v>36</v>
      </c>
      <c r="C8" s="121">
        <v>134</v>
      </c>
      <c r="D8" s="121">
        <v>138</v>
      </c>
      <c r="E8" s="121">
        <v>143</v>
      </c>
      <c r="F8" s="120">
        <v>140</v>
      </c>
    </row>
    <row r="9" spans="1:7" ht="17.25" customHeight="1">
      <c r="A9" s="119" t="s">
        <v>141</v>
      </c>
      <c r="B9" s="121" t="s">
        <v>37</v>
      </c>
      <c r="C9" s="121">
        <v>52</v>
      </c>
      <c r="D9" s="121">
        <v>91</v>
      </c>
      <c r="E9" s="121">
        <v>112</v>
      </c>
      <c r="F9" s="120">
        <v>126</v>
      </c>
    </row>
    <row r="10" spans="1:7" ht="13.5">
      <c r="A10" s="92"/>
      <c r="B10" s="12"/>
      <c r="C10" s="12"/>
      <c r="D10" s="12"/>
      <c r="E10" s="12"/>
      <c r="F10" s="12"/>
    </row>
    <row r="11" spans="1:7" ht="24">
      <c r="A11" s="140" t="s">
        <v>142</v>
      </c>
      <c r="B11" s="12"/>
      <c r="C11" s="12"/>
      <c r="D11" s="12"/>
      <c r="E11" s="12"/>
      <c r="F11" s="12"/>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9" t="s">
        <v>143</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5"/>
  <sheetViews>
    <sheetView view="pageBreakPreview" zoomScaleNormal="100" zoomScaleSheetLayoutView="100" workbookViewId="0">
      <selection activeCell="A10" sqref="A10"/>
    </sheetView>
  </sheetViews>
  <sheetFormatPr defaultRowHeight="12.75"/>
  <cols>
    <col min="1" max="1" width="19.85546875" style="12" customWidth="1"/>
    <col min="2" max="2" width="9.140625" style="12" customWidth="1"/>
    <col min="3" max="16384" width="9.140625" style="12"/>
  </cols>
  <sheetData>
    <row r="1" spans="1:1" ht="15.75">
      <c r="A1" s="14" t="s">
        <v>45</v>
      </c>
    </row>
    <row r="2" spans="1:1" ht="22.5" customHeight="1"/>
    <row r="3" spans="1:1" ht="22.5" customHeight="1">
      <c r="A3" s="138" t="s">
        <v>46</v>
      </c>
    </row>
    <row r="4" spans="1:1" ht="22.5" customHeight="1">
      <c r="A4" s="138" t="s">
        <v>47</v>
      </c>
    </row>
    <row r="5" spans="1:1" ht="22.5" customHeight="1">
      <c r="A5" s="138" t="s">
        <v>48</v>
      </c>
    </row>
  </sheetData>
  <hyperlinks>
    <hyperlink ref="A3" location="'Dane finansowe'!A1" display="Dane finansowe"/>
    <hyperlink ref="A4" location="'Dane operacyjne'!Obszar_wydruku" display="Dane operacyjne"/>
    <hyperlink ref="A5" location="'Dane rynkowe'!Obszar_wydruku" display="Dane rynkow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46"/>
  <sheetViews>
    <sheetView view="pageBreakPreview" zoomScaleNormal="130" zoomScaleSheetLayoutView="100" workbookViewId="0">
      <selection activeCell="Q33" sqref="Q33"/>
    </sheetView>
  </sheetViews>
  <sheetFormatPr defaultRowHeight="12.75" customHeight="1" zeroHeight="1"/>
  <cols>
    <col min="1" max="1" width="8.85546875" style="1" customWidth="1"/>
    <col min="2" max="10" width="9.140625" style="1"/>
    <col min="11" max="11" width="7.28515625" style="1" customWidth="1"/>
    <col min="12" max="16384" width="9.140625" style="1"/>
  </cols>
  <sheetData>
    <row r="1" spans="1:10" s="2" customFormat="1" ht="15.75">
      <c r="A1" s="14" t="s">
        <v>144</v>
      </c>
    </row>
    <row r="2" spans="1:10">
      <c r="E2" s="2"/>
      <c r="F2" s="2"/>
      <c r="G2" s="2"/>
      <c r="H2" s="2"/>
      <c r="I2" s="2"/>
      <c r="J2" s="2"/>
    </row>
    <row r="3" spans="1:10"/>
    <row r="4" spans="1:10"/>
    <row r="5" spans="1:10"/>
    <row r="6" spans="1:10"/>
    <row r="7" spans="1:10"/>
    <row r="8" spans="1:10"/>
    <row r="9" spans="1:10"/>
    <row r="10" spans="1:10"/>
    <row r="11" spans="1:10"/>
    <row r="12" spans="1:10"/>
    <row r="13" spans="1:10"/>
    <row r="14" spans="1:10"/>
    <row r="15" spans="1:10"/>
    <row r="16" spans="1:10"/>
    <row r="17" spans="13:13"/>
    <row r="18" spans="13:13"/>
    <row r="19" spans="13:13"/>
    <row r="20" spans="13:13"/>
    <row r="21" spans="13:13"/>
    <row r="22" spans="13:13"/>
    <row r="23" spans="13:13">
      <c r="M23" s="6"/>
    </row>
    <row r="24" spans="13:13">
      <c r="M24" s="6"/>
    </row>
    <row r="25" spans="13:13"/>
    <row r="26" spans="13:13"/>
    <row r="27" spans="13:13"/>
    <row r="28" spans="13:13"/>
    <row r="29" spans="13:13"/>
    <row r="30" spans="13:13"/>
    <row r="31" spans="13:13"/>
    <row r="32" spans="13:13"/>
    <row r="33" spans="12:12"/>
    <row r="34" spans="12:12" ht="18">
      <c r="L34" s="7"/>
    </row>
    <row r="35" spans="12:12" ht="18">
      <c r="L35" s="7"/>
    </row>
    <row r="36" spans="12:12"/>
    <row r="37" spans="12:12"/>
    <row r="38" spans="12:12" hidden="1"/>
    <row r="39" spans="12:12" hidden="1"/>
    <row r="40" spans="12:12" hidden="1"/>
    <row r="41" spans="12:12" hidden="1"/>
    <row r="42" spans="12:12" hidden="1"/>
    <row r="43" spans="12:12" hidden="1"/>
    <row r="44" spans="12:12" ht="12.75" customHeight="1"/>
    <row r="45" spans="12:12" ht="12.75" customHeight="1"/>
    <row r="46" spans="12:12" ht="12.75" customHeight="1"/>
  </sheetData>
  <pageMargins left="0.75" right="0.75" top="1" bottom="1" header="0.5" footer="0.5"/>
  <pageSetup scale="90" orientation="landscape"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16"/>
  <sheetViews>
    <sheetView view="pageBreakPreview" zoomScaleNormal="100" zoomScaleSheetLayoutView="100" workbookViewId="0">
      <selection activeCell="H27" sqref="H27"/>
    </sheetView>
  </sheetViews>
  <sheetFormatPr defaultRowHeight="12.75"/>
  <cols>
    <col min="1" max="1" width="41.85546875" customWidth="1"/>
    <col min="2" max="6" width="10.42578125" bestFit="1" customWidth="1"/>
  </cols>
  <sheetData>
    <row r="1" spans="1:7" ht="15.75">
      <c r="A1" s="14" t="s">
        <v>145</v>
      </c>
      <c r="B1" s="8"/>
      <c r="C1" s="8"/>
      <c r="D1" s="8"/>
      <c r="E1" s="8"/>
      <c r="F1" s="8"/>
      <c r="G1" s="8"/>
    </row>
    <row r="2" spans="1:7">
      <c r="A2" s="8"/>
      <c r="B2" s="8"/>
      <c r="C2" s="8"/>
      <c r="D2" s="8"/>
      <c r="E2" s="8"/>
      <c r="F2" s="8"/>
      <c r="G2" s="8"/>
    </row>
    <row r="3" spans="1:7" ht="13.5" thickBot="1">
      <c r="A3" s="20"/>
      <c r="B3" s="21">
        <v>2011</v>
      </c>
      <c r="C3" s="21">
        <v>2012</v>
      </c>
      <c r="D3" s="21">
        <v>2013</v>
      </c>
      <c r="E3" s="21">
        <v>2014</v>
      </c>
      <c r="F3" s="21">
        <v>2015</v>
      </c>
      <c r="G3" s="8"/>
    </row>
    <row r="4" spans="1:7" ht="25.5" customHeight="1">
      <c r="A4" s="28" t="s">
        <v>146</v>
      </c>
      <c r="B4" s="135">
        <v>30.2</v>
      </c>
      <c r="C4" s="135">
        <v>26</v>
      </c>
      <c r="D4" s="135">
        <v>16.899999999999999</v>
      </c>
      <c r="E4" s="135">
        <v>33</v>
      </c>
      <c r="F4" s="135">
        <v>28.1</v>
      </c>
      <c r="G4" s="8"/>
    </row>
    <row r="5" spans="1:7" ht="25.5" customHeight="1">
      <c r="A5" s="28" t="s">
        <v>147</v>
      </c>
      <c r="B5" s="30">
        <v>1.62</v>
      </c>
      <c r="C5" s="30">
        <v>1.59</v>
      </c>
      <c r="D5" s="30">
        <v>1.93</v>
      </c>
      <c r="E5" s="30">
        <v>2.5499999999999998</v>
      </c>
      <c r="F5" s="30">
        <v>0.88</v>
      </c>
      <c r="G5" s="8"/>
    </row>
    <row r="6" spans="1:7" ht="25.5" customHeight="1">
      <c r="A6" s="28" t="s">
        <v>8</v>
      </c>
      <c r="B6" s="135">
        <v>4.9000000000000004</v>
      </c>
      <c r="C6" s="135">
        <v>4.7</v>
      </c>
      <c r="D6" s="135">
        <v>0.7</v>
      </c>
      <c r="E6" s="135">
        <v>1.7</v>
      </c>
      <c r="F6" s="135">
        <v>15.2</v>
      </c>
      <c r="G6" s="8"/>
    </row>
    <row r="7" spans="1:7" ht="25.5" customHeight="1">
      <c r="A7" s="29" t="s">
        <v>148</v>
      </c>
      <c r="B7" s="30">
        <v>5.53</v>
      </c>
      <c r="C7" s="30">
        <v>5.481749660664776</v>
      </c>
      <c r="D7" s="30">
        <v>0.41149467254330624</v>
      </c>
      <c r="E7" s="136">
        <v>-13.59</v>
      </c>
      <c r="F7" s="136">
        <v>6.63</v>
      </c>
      <c r="G7" s="8"/>
    </row>
    <row r="8" spans="1:7" ht="25.5" customHeight="1">
      <c r="A8" s="29" t="s">
        <v>149</v>
      </c>
      <c r="B8" s="30">
        <v>0</v>
      </c>
      <c r="C8" s="30">
        <v>1.5</v>
      </c>
      <c r="D8" s="31">
        <v>1.44</v>
      </c>
      <c r="E8" s="31">
        <v>1.65</v>
      </c>
      <c r="F8" s="31">
        <v>2</v>
      </c>
      <c r="G8" s="8"/>
    </row>
    <row r="9" spans="1:7" ht="25.5" customHeight="1" thickBot="1">
      <c r="A9" s="36" t="s">
        <v>150</v>
      </c>
      <c r="B9" s="37">
        <v>427.70906100000002</v>
      </c>
      <c r="C9" s="37">
        <v>427.70906100000002</v>
      </c>
      <c r="D9" s="37">
        <v>427.70906100000002</v>
      </c>
      <c r="E9" s="37">
        <v>427.70906100000002</v>
      </c>
      <c r="F9" s="37">
        <v>427.70906100000002</v>
      </c>
      <c r="G9" s="8"/>
    </row>
    <row r="10" spans="1:7" ht="25.5" customHeight="1" thickBot="1">
      <c r="A10" s="34" t="s">
        <v>151</v>
      </c>
      <c r="B10" s="35">
        <v>14499</v>
      </c>
      <c r="C10" s="35">
        <v>21172</v>
      </c>
      <c r="D10" s="35">
        <v>17536</v>
      </c>
      <c r="E10" s="35">
        <v>20923.527264120003</v>
      </c>
      <c r="F10" s="35">
        <v>29020</v>
      </c>
      <c r="G10" s="8"/>
    </row>
    <row r="11" spans="1:7" ht="25.5" customHeight="1">
      <c r="A11" s="29" t="s">
        <v>152</v>
      </c>
      <c r="B11" s="30">
        <v>57.9</v>
      </c>
      <c r="C11" s="30">
        <v>52.95</v>
      </c>
      <c r="D11" s="30">
        <v>56.8</v>
      </c>
      <c r="E11" s="30">
        <v>49.5</v>
      </c>
      <c r="F11" s="30">
        <v>85.25</v>
      </c>
      <c r="G11" s="8"/>
    </row>
    <row r="12" spans="1:7" ht="25.5" customHeight="1">
      <c r="A12" s="28" t="s">
        <v>153</v>
      </c>
      <c r="B12" s="30">
        <v>32.299999999999997</v>
      </c>
      <c r="C12" s="30">
        <v>32.020000000000003</v>
      </c>
      <c r="D12" s="30">
        <v>40.5</v>
      </c>
      <c r="E12" s="30">
        <v>36.880000000000003</v>
      </c>
      <c r="F12" s="30">
        <v>47.75</v>
      </c>
      <c r="G12" s="8"/>
    </row>
    <row r="13" spans="1:7" ht="25.5" customHeight="1">
      <c r="A13" s="33" t="s">
        <v>154</v>
      </c>
      <c r="B13" s="30">
        <v>33.9</v>
      </c>
      <c r="C13" s="30">
        <v>49.5</v>
      </c>
      <c r="D13" s="30">
        <v>41</v>
      </c>
      <c r="E13" s="30">
        <v>48.92</v>
      </c>
      <c r="F13" s="30">
        <v>67.849999999999994</v>
      </c>
      <c r="G13" s="8"/>
    </row>
    <row r="14" spans="1:7" ht="25.5" customHeight="1">
      <c r="A14" s="33" t="s">
        <v>155</v>
      </c>
      <c r="B14" s="30">
        <v>44.96</v>
      </c>
      <c r="C14" s="30">
        <v>39.270000000000003</v>
      </c>
      <c r="D14" s="30">
        <v>47.96</v>
      </c>
      <c r="E14" s="30">
        <v>42.26</v>
      </c>
      <c r="F14" s="30">
        <v>65.84</v>
      </c>
      <c r="G14" s="8"/>
    </row>
    <row r="15" spans="1:7" s="12" customFormat="1">
      <c r="B15" s="23"/>
      <c r="C15" s="23"/>
      <c r="D15" s="23"/>
      <c r="E15" s="23"/>
      <c r="F15" s="23"/>
    </row>
    <row r="16" spans="1:7" s="12" customFormat="1">
      <c r="A16" s="111" t="s">
        <v>156</v>
      </c>
      <c r="B16" s="113"/>
      <c r="C16" s="113"/>
      <c r="D16" s="113"/>
      <c r="E16" s="113"/>
      <c r="F16" s="113"/>
      <c r="G16" s="32"/>
    </row>
  </sheetData>
  <pageMargins left="0.7" right="0.7" top="0.75" bottom="0.75" header="0.3" footer="0.3"/>
  <pageSetup paperSize="9" scale="8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7"/>
  <sheetViews>
    <sheetView view="pageBreakPreview" zoomScaleNormal="70" zoomScaleSheetLayoutView="100" workbookViewId="0"/>
  </sheetViews>
  <sheetFormatPr defaultColWidth="12.140625" defaultRowHeight="0" customHeight="1" zeroHeight="1"/>
  <cols>
    <col min="1" max="1" width="30.42578125" style="50" bestFit="1" customWidth="1"/>
    <col min="2" max="6" width="12.140625" style="50" customWidth="1"/>
    <col min="7" max="244" width="9.140625" style="50" customWidth="1"/>
    <col min="245" max="245" width="0.42578125" style="50" customWidth="1"/>
    <col min="246" max="246" width="30.42578125" style="50" bestFit="1" customWidth="1"/>
    <col min="247" max="16384" width="12.140625" style="50"/>
  </cols>
  <sheetData>
    <row r="1" spans="1:6" ht="15.75">
      <c r="A1" s="14" t="s">
        <v>157</v>
      </c>
    </row>
    <row r="2" spans="1:6" ht="12.75" customHeight="1">
      <c r="A2" s="11"/>
      <c r="B2" s="12"/>
      <c r="C2" s="12"/>
      <c r="D2" s="12"/>
      <c r="E2" s="12"/>
      <c r="F2" s="12"/>
    </row>
    <row r="3" spans="1:6" ht="12.75" customHeight="1" thickBot="1">
      <c r="A3" s="20"/>
      <c r="B3" s="21">
        <v>2011</v>
      </c>
      <c r="C3" s="21">
        <v>2012</v>
      </c>
      <c r="D3" s="21">
        <v>2013</v>
      </c>
      <c r="E3" s="21">
        <v>2014</v>
      </c>
      <c r="F3" s="21">
        <v>2015</v>
      </c>
    </row>
    <row r="4" spans="1:6" ht="12.75" customHeight="1">
      <c r="A4" s="18" t="s">
        <v>158</v>
      </c>
      <c r="B4" s="52">
        <v>3.4174000000000002</v>
      </c>
      <c r="C4" s="52">
        <v>3.0996000000000001</v>
      </c>
      <c r="D4" s="52">
        <v>3.012</v>
      </c>
      <c r="E4" s="52">
        <v>3.5072000000000001</v>
      </c>
      <c r="F4" s="52">
        <v>3.9011</v>
      </c>
    </row>
    <row r="5" spans="1:6" ht="12.75">
      <c r="A5" s="19" t="s">
        <v>159</v>
      </c>
      <c r="B5" s="52">
        <v>2.9634</v>
      </c>
      <c r="C5" s="52">
        <v>3.2581496031746027</v>
      </c>
      <c r="D5" s="52">
        <v>3.1608000000000001</v>
      </c>
      <c r="E5" s="52">
        <v>3.1551</v>
      </c>
      <c r="F5" s="52">
        <v>3.7729803149606327</v>
      </c>
    </row>
    <row r="6" spans="1:6" ht="12.75">
      <c r="A6" s="19"/>
      <c r="B6" s="52"/>
      <c r="C6" s="52"/>
      <c r="D6" s="52"/>
      <c r="E6" s="52"/>
      <c r="F6" s="52"/>
    </row>
    <row r="7" spans="1:6" ht="12.75">
      <c r="A7" s="19" t="s">
        <v>160</v>
      </c>
      <c r="B7" s="52">
        <v>4.4168000000000003</v>
      </c>
      <c r="C7" s="52">
        <v>4.0881999999999996</v>
      </c>
      <c r="D7" s="52">
        <v>4.1471999999999998</v>
      </c>
      <c r="E7" s="52">
        <v>4.2622999999999998</v>
      </c>
      <c r="F7" s="52">
        <v>4.2614999999999998</v>
      </c>
    </row>
    <row r="8" spans="1:6" ht="12.75">
      <c r="A8" s="19" t="s">
        <v>161</v>
      </c>
      <c r="B8" s="52">
        <v>4.1197999999999997</v>
      </c>
      <c r="C8" s="52">
        <v>4.1852182539682534</v>
      </c>
      <c r="D8" s="52">
        <v>4.1974999999999998</v>
      </c>
      <c r="E8" s="52">
        <v>4.1852</v>
      </c>
      <c r="F8" s="52">
        <v>4.1842897637795273</v>
      </c>
    </row>
    <row r="9" spans="1:6" ht="12.75">
      <c r="A9" s="19"/>
      <c r="B9" s="52"/>
      <c r="C9" s="52"/>
      <c r="D9" s="52"/>
      <c r="E9" s="52"/>
      <c r="F9" s="52"/>
    </row>
    <row r="10" spans="1:6" ht="12.75">
      <c r="A10" s="19" t="s">
        <v>162</v>
      </c>
      <c r="B10" s="52">
        <v>1.2939000000000001</v>
      </c>
      <c r="C10" s="52">
        <v>1.3193999999999999</v>
      </c>
      <c r="D10" s="52">
        <v>1.3791</v>
      </c>
      <c r="E10" s="52">
        <v>1.2141</v>
      </c>
      <c r="F10" s="52">
        <v>1.0887</v>
      </c>
    </row>
    <row r="11" spans="1:6" ht="12.75">
      <c r="A11" s="19" t="s">
        <v>163</v>
      </c>
      <c r="B11" s="52">
        <v>1.3919552529182879</v>
      </c>
      <c r="C11" s="52">
        <v>1.2847886718749995</v>
      </c>
      <c r="D11" s="52">
        <v>1.3281180392156864</v>
      </c>
      <c r="E11" s="52">
        <v>1.3285007843137249</v>
      </c>
      <c r="F11" s="52">
        <v>1.1100000000000001</v>
      </c>
    </row>
    <row r="12" spans="1:6" ht="12.75">
      <c r="A12" s="19"/>
      <c r="B12" s="52"/>
      <c r="C12" s="52"/>
      <c r="D12" s="52"/>
      <c r="E12" s="52"/>
      <c r="F12" s="52"/>
    </row>
    <row r="13" spans="1:6" ht="12.75">
      <c r="A13" s="19" t="s">
        <v>164</v>
      </c>
      <c r="B13" s="52">
        <v>0.1711</v>
      </c>
      <c r="C13" s="52">
        <v>0.16300000000000001</v>
      </c>
      <c r="D13" s="52">
        <v>0.15129999999999999</v>
      </c>
      <c r="E13" s="52">
        <v>0.1537</v>
      </c>
      <c r="F13" s="52">
        <v>0.15770000000000001</v>
      </c>
    </row>
    <row r="14" spans="1:6" ht="12.75">
      <c r="A14" s="19" t="s">
        <v>165</v>
      </c>
      <c r="B14" s="52">
        <v>0.16749486166007907</v>
      </c>
      <c r="C14" s="52">
        <v>0.16648611111111111</v>
      </c>
      <c r="D14" s="52">
        <v>0.16170000000000001</v>
      </c>
      <c r="E14" s="52">
        <v>0.152</v>
      </c>
      <c r="F14" s="52">
        <v>0.15340511811023624</v>
      </c>
    </row>
    <row r="15" spans="1:6" ht="12.75">
      <c r="A15" s="19"/>
      <c r="B15" s="52"/>
      <c r="C15" s="52"/>
      <c r="D15" s="52"/>
      <c r="E15" s="52"/>
      <c r="F15" s="52"/>
    </row>
    <row r="16" spans="1:6" ht="12.75">
      <c r="A16" s="19" t="s">
        <v>166</v>
      </c>
      <c r="B16" s="52">
        <v>1.2791999999999999</v>
      </c>
      <c r="C16" s="52">
        <v>1.1839999999999999</v>
      </c>
      <c r="D16" s="52">
        <v>1.2011000000000001</v>
      </c>
      <c r="E16" s="52">
        <v>1.2343999999999999</v>
      </c>
      <c r="F16" s="53" t="s">
        <v>9</v>
      </c>
    </row>
    <row r="17" spans="1:6" ht="12.75">
      <c r="A17" s="19" t="s">
        <v>167</v>
      </c>
      <c r="B17" s="52">
        <v>1.1929000000000001</v>
      </c>
      <c r="C17" s="52">
        <v>1.2121103174603172</v>
      </c>
      <c r="D17" s="52">
        <v>1.2157</v>
      </c>
      <c r="E17" s="52">
        <v>1.2121</v>
      </c>
      <c r="F17" s="53" t="s">
        <v>9</v>
      </c>
    </row>
    <row r="18" spans="1:6" ht="12.75">
      <c r="A18" s="19"/>
      <c r="B18" s="52"/>
      <c r="C18" s="52"/>
      <c r="D18" s="52"/>
      <c r="E18" s="52"/>
      <c r="F18" s="52"/>
    </row>
    <row r="19" spans="1:6" ht="12.75">
      <c r="A19" s="19" t="s">
        <v>168</v>
      </c>
      <c r="B19" s="53" t="s">
        <v>9</v>
      </c>
      <c r="C19" s="53" t="s">
        <v>9</v>
      </c>
      <c r="D19" s="52">
        <v>2.8296999999999999</v>
      </c>
      <c r="E19" s="53">
        <v>3.0255000000000001</v>
      </c>
      <c r="F19" s="53">
        <v>2.8102</v>
      </c>
    </row>
    <row r="20" spans="1:6" ht="12.75">
      <c r="A20" s="19" t="s">
        <v>169</v>
      </c>
      <c r="B20" s="53" t="s">
        <v>9</v>
      </c>
      <c r="C20" s="53" t="s">
        <v>9</v>
      </c>
      <c r="D20" s="52">
        <v>3.0689000000000002</v>
      </c>
      <c r="E20" s="53">
        <v>2.8561999999999999</v>
      </c>
      <c r="F20" s="53">
        <v>2.9517153543307075</v>
      </c>
    </row>
    <row r="21" spans="1:6" ht="12.75">
      <c r="A21" s="19"/>
      <c r="B21" s="52"/>
      <c r="C21" s="52"/>
      <c r="D21" s="52"/>
      <c r="E21" s="52"/>
      <c r="F21" s="52"/>
    </row>
    <row r="22" spans="1:6" ht="12.75">
      <c r="A22" s="137" t="s">
        <v>170</v>
      </c>
    </row>
    <row r="23" spans="1:6" ht="12.75">
      <c r="A23" s="4"/>
      <c r="B23" s="4"/>
      <c r="C23" s="4"/>
      <c r="D23" s="4"/>
      <c r="E23" s="4"/>
      <c r="F23" s="4"/>
    </row>
    <row r="24" spans="1:6" ht="12.75"/>
    <row r="25" spans="1:6" ht="12.75"/>
    <row r="26" spans="1:6" ht="12.75"/>
    <row r="27"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2"/>
  <sheetViews>
    <sheetView showGridLines="0" view="pageBreakPreview" zoomScaleNormal="100" zoomScaleSheetLayoutView="100" workbookViewId="0">
      <selection activeCell="B19" sqref="B19"/>
    </sheetView>
  </sheetViews>
  <sheetFormatPr defaultColWidth="0.42578125" defaultRowHeight="0" customHeight="1" zeroHeight="1"/>
  <cols>
    <col min="1" max="1" width="9.140625" style="54" customWidth="1"/>
    <col min="2" max="7" width="10.7109375" style="2" customWidth="1"/>
    <col min="8" max="8" width="10.85546875" style="2" customWidth="1"/>
    <col min="9" max="255" width="9.140625" style="2" customWidth="1"/>
    <col min="256" max="16384" width="0.42578125" style="2"/>
  </cols>
  <sheetData>
    <row r="1" spans="1:7" ht="15.75">
      <c r="A1" s="14" t="s">
        <v>171</v>
      </c>
    </row>
    <row r="2" spans="1:7" ht="12.75"/>
    <row r="3" spans="1:7" ht="12.75">
      <c r="F3" s="55"/>
      <c r="G3" s="55"/>
    </row>
    <row r="4" spans="1:7" ht="12.75">
      <c r="F4" s="55"/>
      <c r="G4" s="55"/>
    </row>
    <row r="5" spans="1:7" ht="12.75">
      <c r="F5" s="55"/>
      <c r="G5" s="55"/>
    </row>
    <row r="6" spans="1:7" ht="12.75">
      <c r="F6" s="55"/>
      <c r="G6" s="55"/>
    </row>
    <row r="7" spans="1:7" ht="12.75"/>
    <row r="8" spans="1:7" ht="12.75"/>
    <row r="9" spans="1:7" ht="12.75">
      <c r="A9" s="56"/>
      <c r="B9" s="57"/>
      <c r="C9" s="57"/>
      <c r="D9" s="57"/>
      <c r="E9" s="57"/>
    </row>
    <row r="10" spans="1:7" ht="12.75">
      <c r="A10" s="56"/>
      <c r="B10" s="57"/>
      <c r="C10" s="57"/>
      <c r="D10" s="57"/>
      <c r="E10" s="57"/>
    </row>
    <row r="11" spans="1:7" ht="12.75">
      <c r="A11" s="56"/>
      <c r="B11" s="57"/>
      <c r="C11" s="57"/>
      <c r="D11" s="57"/>
      <c r="E11" s="57"/>
    </row>
    <row r="12" spans="1:7" ht="12.75">
      <c r="A12" s="56"/>
      <c r="B12" s="57"/>
      <c r="C12" s="57"/>
      <c r="D12" s="57"/>
      <c r="E12" s="57"/>
    </row>
    <row r="13" spans="1:7" ht="12.75">
      <c r="A13" s="56"/>
      <c r="B13" s="57"/>
      <c r="C13" s="57"/>
      <c r="D13" s="57"/>
      <c r="E13" s="57"/>
    </row>
    <row r="14" spans="1:7" ht="12.75">
      <c r="A14" s="56"/>
      <c r="B14" s="58" t="s">
        <v>19</v>
      </c>
      <c r="C14" s="59">
        <f>C18</f>
        <v>9.51</v>
      </c>
      <c r="D14" s="59">
        <f>D18</f>
        <v>10.44</v>
      </c>
      <c r="E14" s="59">
        <f>E18</f>
        <v>9.5500000000000007</v>
      </c>
      <c r="F14" s="59">
        <f>F18</f>
        <v>9.0299999999999994</v>
      </c>
    </row>
    <row r="15" spans="1:7" ht="12.75">
      <c r="A15" s="56"/>
      <c r="B15" s="58" t="s">
        <v>19</v>
      </c>
      <c r="C15" s="59">
        <f>C17</f>
        <v>12.6</v>
      </c>
      <c r="D15" s="59">
        <f>D17</f>
        <v>15.388333333333334</v>
      </c>
      <c r="E15" s="59">
        <f>E17</f>
        <v>15.5</v>
      </c>
      <c r="F15" s="59">
        <f>F17</f>
        <v>12.61</v>
      </c>
    </row>
    <row r="16" spans="1:7" ht="12.75">
      <c r="A16" s="56"/>
      <c r="B16" s="58" t="s">
        <v>44</v>
      </c>
      <c r="C16" s="59">
        <f>AVERAGE(C23:C26)</f>
        <v>11.2045703125</v>
      </c>
      <c r="D16" s="59">
        <f>AVERAGE(D23:D26)</f>
        <v>13.252083333333333</v>
      </c>
      <c r="E16" s="59">
        <f>AVERAGE(E23:E26)</f>
        <v>12.924140625</v>
      </c>
      <c r="F16" s="59">
        <f>AVERAGE(F23:F26)</f>
        <v>11.531367187499999</v>
      </c>
    </row>
    <row r="17" spans="1:7" ht="12.75">
      <c r="A17" s="56"/>
      <c r="B17" s="57"/>
      <c r="C17" s="59">
        <f>MAX(C23:C26)</f>
        <v>12.6</v>
      </c>
      <c r="D17" s="59">
        <f>MAX(D23:D26)</f>
        <v>15.388333333333334</v>
      </c>
      <c r="E17" s="59">
        <f>MAX(E23:E26)</f>
        <v>15.5</v>
      </c>
      <c r="F17" s="59">
        <f>MAX(F23:F26)</f>
        <v>12.61</v>
      </c>
    </row>
    <row r="18" spans="1:7" ht="12.75">
      <c r="A18" s="56"/>
      <c r="B18" s="57"/>
      <c r="C18" s="59">
        <f>MIN(C23:C26)</f>
        <v>9.51</v>
      </c>
      <c r="D18" s="59">
        <f>MIN(D23:D26)</f>
        <v>10.44</v>
      </c>
      <c r="E18" s="59">
        <f>MIN(E23:E26)</f>
        <v>9.5500000000000007</v>
      </c>
      <c r="F18" s="59">
        <f>MIN(F23:F26)</f>
        <v>9.0299999999999994</v>
      </c>
    </row>
    <row r="19" spans="1:7" ht="12.75">
      <c r="A19" s="56"/>
    </row>
    <row r="20" spans="1:7" ht="12.75"/>
    <row r="21" spans="1:7" ht="13.5" thickBot="1"/>
    <row r="22" spans="1:7" ht="12.75">
      <c r="B22" s="60" t="s">
        <v>172</v>
      </c>
      <c r="C22" s="141" t="s">
        <v>173</v>
      </c>
      <c r="D22" s="141" t="s">
        <v>174</v>
      </c>
      <c r="E22" s="141" t="s">
        <v>175</v>
      </c>
      <c r="F22" s="142" t="s">
        <v>176</v>
      </c>
      <c r="G22" s="76" t="s">
        <v>177</v>
      </c>
    </row>
    <row r="23" spans="1:7" ht="12.75">
      <c r="B23" s="61">
        <v>2012</v>
      </c>
      <c r="C23" s="62">
        <v>10.278281249999999</v>
      </c>
      <c r="D23" s="62">
        <v>15.388333333333334</v>
      </c>
      <c r="E23" s="62">
        <v>13.706562499999997</v>
      </c>
      <c r="F23" s="63">
        <v>12.485468749999999</v>
      </c>
      <c r="G23" s="64">
        <v>12.9</v>
      </c>
    </row>
    <row r="24" spans="1:7" ht="12.75">
      <c r="B24" s="65">
        <v>2013</v>
      </c>
      <c r="C24" s="66">
        <v>12.43</v>
      </c>
      <c r="D24" s="66">
        <v>12.08</v>
      </c>
      <c r="E24" s="66">
        <v>9.5500000000000007</v>
      </c>
      <c r="F24" s="67">
        <v>9.0299999999999994</v>
      </c>
      <c r="G24" s="68">
        <v>10.74</v>
      </c>
    </row>
    <row r="25" spans="1:7" ht="13.5" thickBot="1">
      <c r="A25" s="2"/>
      <c r="B25" s="61">
        <v>2014</v>
      </c>
      <c r="C25" s="62">
        <v>9.51</v>
      </c>
      <c r="D25" s="62">
        <v>10.44</v>
      </c>
      <c r="E25" s="62">
        <v>12.94</v>
      </c>
      <c r="F25" s="63">
        <v>12.61</v>
      </c>
      <c r="G25" s="64">
        <v>11.4</v>
      </c>
    </row>
    <row r="26" spans="1:7" ht="13.5" thickBot="1">
      <c r="A26" s="2"/>
      <c r="B26" s="69">
        <v>2015</v>
      </c>
      <c r="C26" s="70">
        <v>12.6</v>
      </c>
      <c r="D26" s="70">
        <v>15.1</v>
      </c>
      <c r="E26" s="70">
        <v>15.5</v>
      </c>
      <c r="F26" s="71">
        <v>12</v>
      </c>
      <c r="G26" s="72">
        <v>13.8</v>
      </c>
    </row>
    <row r="27" spans="1:7" ht="12.75">
      <c r="A27" s="2"/>
    </row>
    <row r="28" spans="1:7" ht="12.75">
      <c r="A28" s="2"/>
      <c r="B28" s="73" t="s">
        <v>178</v>
      </c>
    </row>
    <row r="29" spans="1:7" ht="12.75">
      <c r="A29" s="2"/>
    </row>
    <row r="30" spans="1:7" ht="12.75">
      <c r="A30" s="75" t="s">
        <v>179</v>
      </c>
      <c r="C30" s="74"/>
    </row>
    <row r="31" spans="1:7" ht="12.75">
      <c r="A31" s="75" t="s">
        <v>180</v>
      </c>
    </row>
    <row r="32" spans="1:7" ht="12.75">
      <c r="A32" s="74"/>
    </row>
    <row r="33" ht="12.75"/>
    <row r="34" ht="12.75"/>
    <row r="35" ht="12.75"/>
    <row r="36" ht="12.75"/>
    <row r="37" ht="12.75"/>
    <row r="38" ht="12.75"/>
    <row r="39" ht="12.75"/>
    <row r="40" ht="12.75"/>
    <row r="41" ht="12.75"/>
    <row r="42" ht="12.75"/>
    <row r="43" ht="12.75"/>
    <row r="44" ht="12.75"/>
    <row r="45" ht="12.75"/>
    <row r="46" ht="12.75"/>
    <row r="47" ht="12.75"/>
    <row r="48" ht="12.75" customHeight="1"/>
    <row r="49" ht="12.75" customHeight="1"/>
    <row r="50" ht="12.75" customHeight="1"/>
    <row r="51" ht="12.75" customHeight="1"/>
    <row r="52"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F53"/>
  <sheetViews>
    <sheetView showGridLines="0" view="pageBreakPreview" zoomScaleNormal="100" zoomScaleSheetLayoutView="100" workbookViewId="0"/>
  </sheetViews>
  <sheetFormatPr defaultColWidth="10.7109375" defaultRowHeight="0" customHeight="1" zeroHeight="1"/>
  <cols>
    <col min="1" max="1" width="31.28515625" style="54" customWidth="1"/>
    <col min="2" max="6" width="10.7109375" style="2" customWidth="1"/>
    <col min="7" max="251" width="9.140625" style="2" customWidth="1"/>
    <col min="252" max="252" width="0.42578125" style="2" customWidth="1"/>
    <col min="253" max="253" width="9.140625" style="2" customWidth="1"/>
    <col min="254" max="16384" width="10.7109375" style="2"/>
  </cols>
  <sheetData>
    <row r="1" spans="1:6" ht="15.75">
      <c r="A1" s="14" t="s">
        <v>181</v>
      </c>
    </row>
    <row r="2" spans="1:6" ht="12.75"/>
    <row r="3" spans="1:6" ht="16.5" thickBot="1">
      <c r="A3" s="86" t="s">
        <v>182</v>
      </c>
      <c r="B3" s="87">
        <v>2011</v>
      </c>
      <c r="C3" s="87">
        <v>2012</v>
      </c>
      <c r="D3" s="87">
        <v>2013</v>
      </c>
      <c r="E3" s="87">
        <v>2014</v>
      </c>
      <c r="F3" s="87">
        <v>2015</v>
      </c>
    </row>
    <row r="4" spans="1:6" ht="15.75">
      <c r="A4" s="88" t="s">
        <v>183</v>
      </c>
      <c r="B4" s="124">
        <v>119</v>
      </c>
      <c r="C4" s="124">
        <v>136.89963396493542</v>
      </c>
      <c r="D4" s="124">
        <v>119</v>
      </c>
      <c r="E4" s="124">
        <v>107.8034487640379</v>
      </c>
      <c r="F4" s="124">
        <v>108</v>
      </c>
    </row>
    <row r="5" spans="1:6" ht="15.75">
      <c r="A5" s="88" t="s">
        <v>184</v>
      </c>
      <c r="B5" s="124">
        <v>143.18238093669618</v>
      </c>
      <c r="C5" s="124">
        <v>191.24351041330272</v>
      </c>
      <c r="D5" s="124">
        <v>167.24920898111554</v>
      </c>
      <c r="E5" s="124">
        <v>166.72376881234706</v>
      </c>
      <c r="F5" s="124">
        <v>176.75</v>
      </c>
    </row>
    <row r="6" spans="1:6" ht="15.75">
      <c r="A6" s="88" t="s">
        <v>185</v>
      </c>
      <c r="B6" s="124">
        <v>-236.38131163080072</v>
      </c>
      <c r="C6" s="124">
        <v>-218</v>
      </c>
      <c r="D6" s="124">
        <v>-234.14075176767673</v>
      </c>
      <c r="E6" s="124">
        <v>-224.95854363667729</v>
      </c>
      <c r="F6" s="124">
        <v>-141.75</v>
      </c>
    </row>
    <row r="7" spans="1:6" ht="15.75">
      <c r="A7" s="88" t="s">
        <v>28</v>
      </c>
      <c r="B7" s="124">
        <v>335.36337762720376</v>
      </c>
      <c r="C7" s="124">
        <v>222.01241510462594</v>
      </c>
      <c r="D7" s="124">
        <v>130.60234515653431</v>
      </c>
      <c r="E7" s="124">
        <v>160.50940506618986</v>
      </c>
      <c r="F7" s="124">
        <v>176.5</v>
      </c>
    </row>
    <row r="8" spans="1:6" ht="15.75">
      <c r="A8" s="88"/>
      <c r="B8" s="124"/>
      <c r="C8" s="124"/>
      <c r="D8" s="124"/>
      <c r="E8" s="124"/>
      <c r="F8" s="124"/>
    </row>
    <row r="9" spans="1:6" ht="16.5" thickBot="1">
      <c r="A9" s="86" t="s">
        <v>186</v>
      </c>
      <c r="B9" s="87"/>
      <c r="C9" s="87"/>
      <c r="D9" s="87"/>
      <c r="E9" s="87"/>
      <c r="F9" s="87"/>
    </row>
    <row r="10" spans="1:6" ht="15.75">
      <c r="A10" s="88" t="s">
        <v>187</v>
      </c>
      <c r="B10" s="124">
        <v>477.22105739707871</v>
      </c>
      <c r="C10" s="124">
        <v>512.50013779300036</v>
      </c>
      <c r="D10" s="124">
        <v>605</v>
      </c>
      <c r="E10" s="124">
        <v>589</v>
      </c>
      <c r="F10" s="124">
        <v>602</v>
      </c>
    </row>
    <row r="11" spans="1:6" ht="15.75">
      <c r="A11" s="88" t="s">
        <v>188</v>
      </c>
      <c r="B11" s="124">
        <v>456.54248596850726</v>
      </c>
      <c r="C11" s="124">
        <v>390.75013779300042</v>
      </c>
      <c r="D11" s="124">
        <v>467</v>
      </c>
      <c r="E11" s="124">
        <v>543</v>
      </c>
      <c r="F11" s="124">
        <v>488</v>
      </c>
    </row>
    <row r="12" spans="1:6" ht="15.75">
      <c r="A12" s="88" t="s">
        <v>189</v>
      </c>
      <c r="B12" s="124">
        <v>167.22105739707871</v>
      </c>
      <c r="C12" s="124">
        <v>255.00013779300036</v>
      </c>
      <c r="D12" s="124">
        <v>375</v>
      </c>
      <c r="E12" s="124">
        <v>432</v>
      </c>
      <c r="F12" s="124">
        <v>278</v>
      </c>
    </row>
    <row r="13" spans="1:6" ht="15.75">
      <c r="A13" s="88" t="s">
        <v>190</v>
      </c>
      <c r="B13" s="124">
        <v>545</v>
      </c>
      <c r="C13" s="124">
        <v>512</v>
      </c>
      <c r="D13" s="124">
        <v>519</v>
      </c>
      <c r="E13" s="124">
        <v>382</v>
      </c>
      <c r="F13" s="124">
        <v>416</v>
      </c>
    </row>
    <row r="14" spans="1:6" ht="12.75">
      <c r="A14" s="56"/>
      <c r="B14" s="58"/>
      <c r="C14" s="58"/>
      <c r="D14" s="58"/>
      <c r="E14" s="58"/>
      <c r="F14" s="58"/>
    </row>
    <row r="15" spans="1:6" ht="12.75">
      <c r="A15" s="73" t="s">
        <v>191</v>
      </c>
      <c r="B15" s="59"/>
      <c r="C15" s="59"/>
      <c r="D15" s="59"/>
      <c r="E15" s="59"/>
      <c r="F15" s="59"/>
    </row>
    <row r="16" spans="1:6" ht="12.75">
      <c r="A16" s="56"/>
      <c r="B16" s="59"/>
      <c r="C16" s="59"/>
      <c r="D16" s="59"/>
      <c r="E16" s="59"/>
      <c r="F16" s="59"/>
    </row>
    <row r="17" spans="1:6" ht="12.75">
      <c r="A17" s="56"/>
      <c r="B17" s="59"/>
      <c r="C17" s="59"/>
      <c r="D17" s="59"/>
      <c r="E17" s="59"/>
      <c r="F17" s="59"/>
    </row>
    <row r="18" spans="1:6" ht="12.75">
      <c r="A18" s="56"/>
      <c r="B18" s="59"/>
      <c r="C18" s="59"/>
      <c r="D18" s="59"/>
      <c r="E18" s="59"/>
      <c r="F18" s="59"/>
    </row>
    <row r="19" spans="1:6" ht="12.75">
      <c r="A19" s="56"/>
    </row>
    <row r="20" spans="1:6" ht="12.75"/>
    <row r="21" spans="1:6" ht="12.75"/>
    <row r="22" spans="1:6" ht="12.75"/>
    <row r="23" spans="1:6" ht="12.75"/>
    <row r="24" spans="1:6" ht="12.75"/>
    <row r="25" spans="1:6" ht="12.75"/>
    <row r="26" spans="1:6" ht="12.75"/>
    <row r="27" spans="1:6" ht="12.75">
      <c r="A27" s="2"/>
    </row>
    <row r="28" spans="1:6" ht="12.75">
      <c r="A28" s="2"/>
    </row>
    <row r="29" spans="1:6" ht="12.75">
      <c r="A29" s="2"/>
    </row>
    <row r="30" spans="1:6" ht="12.75">
      <c r="A30" s="2"/>
    </row>
    <row r="31" spans="1:6" ht="12.75">
      <c r="A31" s="75"/>
      <c r="B31" s="74"/>
    </row>
    <row r="32" spans="1:6" ht="12.75">
      <c r="A32" s="75"/>
    </row>
    <row r="33" spans="1:1" ht="12.75">
      <c r="A33" s="74"/>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4" customWidth="1"/>
    <col min="2" max="7" width="10.7109375" style="2" customWidth="1"/>
    <col min="8" max="8" width="10.85546875" style="2" customWidth="1"/>
    <col min="9" max="255" width="9.140625" style="2" customWidth="1"/>
    <col min="256" max="16384" width="0.42578125" style="2"/>
  </cols>
  <sheetData>
    <row r="1" spans="1:7" ht="15.75">
      <c r="A1" s="14" t="s">
        <v>192</v>
      </c>
    </row>
    <row r="2" spans="1:7" ht="12.75"/>
    <row r="3" spans="1:7" ht="12.75">
      <c r="F3" s="55"/>
      <c r="G3" s="55"/>
    </row>
    <row r="4" spans="1:7" ht="12.75">
      <c r="F4" s="55"/>
      <c r="G4" s="55"/>
    </row>
    <row r="5" spans="1:7" ht="12.75">
      <c r="F5" s="55"/>
      <c r="G5" s="55"/>
    </row>
    <row r="6" spans="1:7" ht="12.75">
      <c r="F6" s="55"/>
      <c r="G6" s="55"/>
    </row>
    <row r="7" spans="1:7" ht="12.75"/>
    <row r="8" spans="1:7" ht="12.75"/>
    <row r="9" spans="1:7" ht="12.75">
      <c r="A9" s="56"/>
      <c r="B9" s="57"/>
      <c r="C9" s="57"/>
      <c r="D9" s="57"/>
      <c r="E9" s="57"/>
    </row>
    <row r="10" spans="1:7" ht="12.75">
      <c r="A10" s="56"/>
      <c r="B10" s="57"/>
      <c r="C10" s="57"/>
      <c r="D10" s="57"/>
      <c r="E10" s="57"/>
    </row>
    <row r="11" spans="1:7" ht="12.75">
      <c r="A11" s="56"/>
      <c r="B11" s="57"/>
      <c r="C11" s="57"/>
      <c r="D11" s="57"/>
      <c r="E11" s="57"/>
    </row>
    <row r="12" spans="1:7" ht="12.75">
      <c r="A12" s="56"/>
      <c r="B12" s="57"/>
      <c r="C12" s="57"/>
      <c r="D12" s="57"/>
      <c r="E12" s="57"/>
    </row>
    <row r="13" spans="1:7" ht="12.75">
      <c r="A13" s="56"/>
      <c r="B13" s="57"/>
      <c r="C13" s="57"/>
      <c r="D13" s="57"/>
      <c r="E13" s="57"/>
    </row>
    <row r="14" spans="1:7" ht="12.75">
      <c r="A14" s="56"/>
      <c r="B14" s="58" t="s">
        <v>19</v>
      </c>
      <c r="C14" s="59">
        <f>C18</f>
        <v>53.9</v>
      </c>
      <c r="D14" s="59">
        <f>D18</f>
        <v>61.9</v>
      </c>
      <c r="E14" s="59">
        <f>E18</f>
        <v>50.5</v>
      </c>
      <c r="F14" s="59">
        <f>F18</f>
        <v>43.8</v>
      </c>
    </row>
    <row r="15" spans="1:7" ht="12.75">
      <c r="A15" s="56"/>
      <c r="B15" s="58" t="s">
        <v>19</v>
      </c>
      <c r="C15" s="59">
        <f>C17</f>
        <v>118.6</v>
      </c>
      <c r="D15" s="59">
        <f>D17</f>
        <v>117</v>
      </c>
      <c r="E15" s="59">
        <f>E17</f>
        <v>113.4</v>
      </c>
      <c r="F15" s="59">
        <f>F17</f>
        <v>110.1</v>
      </c>
    </row>
    <row r="16" spans="1:7" ht="12.75">
      <c r="A16" s="56"/>
      <c r="B16" s="58" t="s">
        <v>20</v>
      </c>
      <c r="C16" s="59">
        <f>AVERAGE(C23:C27)</f>
        <v>99.74</v>
      </c>
      <c r="D16" s="59">
        <f>AVERAGE(D23:D27)</f>
        <v>99.86</v>
      </c>
      <c r="E16" s="59">
        <f>AVERAGE(E23:E27)</f>
        <v>97.12</v>
      </c>
      <c r="F16" s="59">
        <f>AVERAGE(F23:F27)</f>
        <v>89.82</v>
      </c>
    </row>
    <row r="17" spans="1:7" ht="12.75">
      <c r="A17" s="56"/>
      <c r="B17" s="57"/>
      <c r="C17" s="59">
        <f>MAX(C23:C27)</f>
        <v>118.6</v>
      </c>
      <c r="D17" s="59">
        <f>MAX(D23:D27)</f>
        <v>117</v>
      </c>
      <c r="E17" s="59">
        <f>MAX(E23:E27)</f>
        <v>113.4</v>
      </c>
      <c r="F17" s="59">
        <f>MAX(F23:F27)</f>
        <v>110.1</v>
      </c>
    </row>
    <row r="18" spans="1:7" ht="12.75">
      <c r="A18" s="56"/>
      <c r="B18" s="57"/>
      <c r="C18" s="59">
        <f>MIN(C23:C27)</f>
        <v>53.9</v>
      </c>
      <c r="D18" s="59">
        <f>MIN(D23:D27)</f>
        <v>61.9</v>
      </c>
      <c r="E18" s="59">
        <f>MIN(E23:E27)</f>
        <v>50.5</v>
      </c>
      <c r="F18" s="59">
        <f>MIN(F23:F27)</f>
        <v>43.8</v>
      </c>
    </row>
    <row r="19" spans="1:7" ht="12.75">
      <c r="A19" s="56"/>
    </row>
    <row r="20" spans="1:7" ht="12.75"/>
    <row r="21" spans="1:7" ht="13.5" thickBot="1"/>
    <row r="22" spans="1:7" ht="12.75">
      <c r="B22" s="60" t="s">
        <v>172</v>
      </c>
      <c r="C22" s="141" t="s">
        <v>173</v>
      </c>
      <c r="D22" s="141" t="s">
        <v>174</v>
      </c>
      <c r="E22" s="141" t="s">
        <v>175</v>
      </c>
      <c r="F22" s="142" t="s">
        <v>176</v>
      </c>
      <c r="G22" s="76" t="s">
        <v>177</v>
      </c>
    </row>
    <row r="23" spans="1:7" ht="12.75">
      <c r="B23" s="61">
        <v>2011</v>
      </c>
      <c r="C23" s="62">
        <v>105.4</v>
      </c>
      <c r="D23" s="62">
        <v>117</v>
      </c>
      <c r="E23" s="62">
        <v>113.4</v>
      </c>
      <c r="F23" s="63">
        <v>109.4</v>
      </c>
      <c r="G23" s="64">
        <v>111.23</v>
      </c>
    </row>
    <row r="24" spans="1:7" ht="12.75">
      <c r="B24" s="65">
        <v>2012</v>
      </c>
      <c r="C24" s="66">
        <v>118.6</v>
      </c>
      <c r="D24" s="66">
        <v>108.3</v>
      </c>
      <c r="E24" s="66">
        <v>109.5</v>
      </c>
      <c r="F24" s="67">
        <v>110.1</v>
      </c>
      <c r="G24" s="68">
        <v>111.67</v>
      </c>
    </row>
    <row r="25" spans="1:7" ht="12.75">
      <c r="B25" s="61">
        <v>2013</v>
      </c>
      <c r="C25" s="62">
        <v>112.6</v>
      </c>
      <c r="D25" s="62">
        <v>102.4</v>
      </c>
      <c r="E25" s="62">
        <v>110.3</v>
      </c>
      <c r="F25" s="63">
        <v>109.2</v>
      </c>
      <c r="G25" s="64">
        <v>108.7</v>
      </c>
    </row>
    <row r="26" spans="1:7" ht="13.5" thickBot="1">
      <c r="B26" s="65">
        <v>2014</v>
      </c>
      <c r="C26" s="66">
        <v>108.2</v>
      </c>
      <c r="D26" s="66">
        <v>109.7</v>
      </c>
      <c r="E26" s="66">
        <v>101.9</v>
      </c>
      <c r="F26" s="67">
        <v>76.599999999999994</v>
      </c>
      <c r="G26" s="68">
        <v>98.9</v>
      </c>
    </row>
    <row r="27" spans="1:7" ht="13.5" thickBot="1">
      <c r="A27" s="2"/>
      <c r="B27" s="69">
        <v>2015</v>
      </c>
      <c r="C27" s="70">
        <v>53.9</v>
      </c>
      <c r="D27" s="70">
        <v>61.9</v>
      </c>
      <c r="E27" s="70">
        <v>50.5</v>
      </c>
      <c r="F27" s="71">
        <v>43.8</v>
      </c>
      <c r="G27" s="72">
        <v>52.525000000000006</v>
      </c>
    </row>
    <row r="28" spans="1:7" ht="12.75">
      <c r="A28" s="2"/>
    </row>
    <row r="29" spans="1:7" ht="12.75">
      <c r="A29" s="2"/>
      <c r="B29" s="73" t="s">
        <v>178</v>
      </c>
    </row>
    <row r="30" spans="1:7" ht="12.75">
      <c r="A30" s="2"/>
    </row>
    <row r="31" spans="1:7" ht="12.75">
      <c r="A31" s="75"/>
      <c r="C31" s="74"/>
    </row>
    <row r="32" spans="1:7" ht="12.75">
      <c r="A32" s="75"/>
    </row>
    <row r="33" spans="1:1" ht="12.75">
      <c r="A33" s="74"/>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4" customWidth="1"/>
    <col min="2" max="7" width="10.7109375" style="2" customWidth="1"/>
    <col min="8" max="8" width="10.85546875" style="2" customWidth="1"/>
    <col min="9" max="255" width="9.140625" style="2" customWidth="1"/>
    <col min="256" max="16384" width="0.42578125" style="2"/>
  </cols>
  <sheetData>
    <row r="1" spans="1:7" ht="18.75">
      <c r="A1" s="14" t="s">
        <v>193</v>
      </c>
    </row>
    <row r="2" spans="1:7" ht="12.75"/>
    <row r="3" spans="1:7" ht="12.75">
      <c r="F3" s="55"/>
      <c r="G3" s="55"/>
    </row>
    <row r="4" spans="1:7" ht="12.75">
      <c r="F4" s="55"/>
      <c r="G4" s="55"/>
    </row>
    <row r="5" spans="1:7" ht="12.75">
      <c r="F5" s="55"/>
      <c r="G5" s="55"/>
    </row>
    <row r="6" spans="1:7" ht="12.75">
      <c r="F6" s="55"/>
      <c r="G6" s="55"/>
    </row>
    <row r="7" spans="1:7" ht="12.75"/>
    <row r="8" spans="1:7" ht="12.75"/>
    <row r="9" spans="1:7" ht="12.75">
      <c r="A9" s="56"/>
      <c r="B9" s="57"/>
      <c r="C9" s="57"/>
      <c r="D9" s="57"/>
      <c r="E9" s="57"/>
    </row>
    <row r="10" spans="1:7" ht="12.75">
      <c r="A10" s="56"/>
      <c r="B10" s="57"/>
      <c r="C10" s="57"/>
      <c r="D10" s="57"/>
      <c r="E10" s="57"/>
    </row>
    <row r="11" spans="1:7" ht="12.75">
      <c r="A11" s="56"/>
      <c r="B11" s="57"/>
      <c r="C11" s="57"/>
      <c r="D11" s="57"/>
      <c r="E11" s="57"/>
    </row>
    <row r="12" spans="1:7" ht="12.75">
      <c r="A12" s="56"/>
      <c r="B12" s="57"/>
      <c r="C12" s="57"/>
      <c r="D12" s="57"/>
      <c r="E12" s="57"/>
    </row>
    <row r="13" spans="1:7" ht="12.75">
      <c r="A13" s="56"/>
      <c r="B13" s="57"/>
      <c r="C13" s="57"/>
      <c r="D13" s="57"/>
      <c r="E13" s="57"/>
    </row>
    <row r="14" spans="1:7" ht="12.75">
      <c r="A14" s="56"/>
      <c r="B14" s="58" t="s">
        <v>19</v>
      </c>
      <c r="C14" s="59">
        <f>C18</f>
        <v>1.3</v>
      </c>
      <c r="D14" s="59">
        <f>D18</f>
        <v>0.7</v>
      </c>
      <c r="E14" s="59">
        <f>E18</f>
        <v>0.2</v>
      </c>
      <c r="F14" s="59">
        <f>F18</f>
        <v>0.3</v>
      </c>
    </row>
    <row r="15" spans="1:7" ht="12.75">
      <c r="A15" s="56"/>
      <c r="B15" s="58" t="s">
        <v>19</v>
      </c>
      <c r="C15" s="59">
        <f>C17</f>
        <v>2.9</v>
      </c>
      <c r="D15" s="59">
        <f>D17</f>
        <v>2.9</v>
      </c>
      <c r="E15" s="59">
        <f>E17</f>
        <v>1.8</v>
      </c>
      <c r="F15" s="59">
        <f>F17</f>
        <v>2.7</v>
      </c>
    </row>
    <row r="16" spans="1:7" ht="12.75">
      <c r="A16" s="56"/>
      <c r="B16" s="58" t="s">
        <v>20</v>
      </c>
      <c r="C16" s="59">
        <f>AVERAGE(C23:C27)</f>
        <v>1.7920000000000003</v>
      </c>
      <c r="D16" s="59">
        <f>AVERAGE(D23:D27)</f>
        <v>1.8800000000000001</v>
      </c>
      <c r="E16" s="59">
        <f>AVERAGE(E23:E27)</f>
        <v>0.98000000000000009</v>
      </c>
      <c r="F16" s="59">
        <f>AVERAGE(F23:F27)</f>
        <v>1.4040000000000001</v>
      </c>
    </row>
    <row r="17" spans="1:7" ht="12.75">
      <c r="A17" s="56"/>
      <c r="B17" s="57"/>
      <c r="C17" s="59">
        <f>MAX(C23:C27)</f>
        <v>2.9</v>
      </c>
      <c r="D17" s="59">
        <f>MAX(D23:D27)</f>
        <v>2.9</v>
      </c>
      <c r="E17" s="59">
        <f>MAX(E23:E27)</f>
        <v>1.8</v>
      </c>
      <c r="F17" s="59">
        <f>MAX(F23:F27)</f>
        <v>2.7</v>
      </c>
    </row>
    <row r="18" spans="1:7" ht="12.75">
      <c r="A18" s="56"/>
      <c r="B18" s="57"/>
      <c r="C18" s="59">
        <f>MIN(C23:C27)</f>
        <v>1.3</v>
      </c>
      <c r="D18" s="59">
        <f>MIN(D23:D27)</f>
        <v>0.7</v>
      </c>
      <c r="E18" s="59">
        <f>MIN(E23:E27)</f>
        <v>0.2</v>
      </c>
      <c r="F18" s="59">
        <f>MIN(F23:F27)</f>
        <v>0.3</v>
      </c>
    </row>
    <row r="19" spans="1:7" ht="12.75">
      <c r="A19" s="56"/>
    </row>
    <row r="20" spans="1:7" ht="12.75"/>
    <row r="21" spans="1:7" ht="13.5" thickBot="1"/>
    <row r="22" spans="1:7" ht="12.75">
      <c r="B22" s="60" t="s">
        <v>172</v>
      </c>
      <c r="C22" s="141" t="s">
        <v>173</v>
      </c>
      <c r="D22" s="141" t="s">
        <v>174</v>
      </c>
      <c r="E22" s="141" t="s">
        <v>175</v>
      </c>
      <c r="F22" s="142" t="s">
        <v>176</v>
      </c>
      <c r="G22" s="76" t="s">
        <v>177</v>
      </c>
    </row>
    <row r="23" spans="1:7" ht="12.75">
      <c r="B23" s="61">
        <v>2011</v>
      </c>
      <c r="C23" s="62">
        <v>2.9</v>
      </c>
      <c r="D23" s="62">
        <v>2.9</v>
      </c>
      <c r="E23" s="62">
        <v>0.7</v>
      </c>
      <c r="F23" s="63">
        <v>0.3</v>
      </c>
      <c r="G23" s="64">
        <v>1.678705179</v>
      </c>
    </row>
    <row r="24" spans="1:7" ht="12.75">
      <c r="B24" s="65">
        <v>2012</v>
      </c>
      <c r="C24" s="66">
        <v>1.3</v>
      </c>
      <c r="D24" s="66">
        <v>2.1</v>
      </c>
      <c r="E24" s="66">
        <v>0.7</v>
      </c>
      <c r="F24" s="67">
        <v>1.1000000000000001</v>
      </c>
      <c r="G24" s="68">
        <v>1.27</v>
      </c>
    </row>
    <row r="25" spans="1:7" ht="12.75">
      <c r="B25" s="61">
        <v>2013</v>
      </c>
      <c r="C25" s="62">
        <v>1.7</v>
      </c>
      <c r="D25" s="62">
        <v>0.7</v>
      </c>
      <c r="E25" s="62">
        <v>0.2</v>
      </c>
      <c r="F25" s="63">
        <v>1.4</v>
      </c>
      <c r="G25" s="64">
        <v>1</v>
      </c>
    </row>
    <row r="26" spans="1:7" ht="13.5" thickBot="1">
      <c r="A26" s="2"/>
      <c r="B26" s="65">
        <v>2014</v>
      </c>
      <c r="C26" s="66">
        <v>1.36</v>
      </c>
      <c r="D26" s="66">
        <v>2.2000000000000002</v>
      </c>
      <c r="E26" s="66">
        <v>1.8</v>
      </c>
      <c r="F26" s="67">
        <v>1.52</v>
      </c>
      <c r="G26" s="68">
        <v>1.72</v>
      </c>
    </row>
    <row r="27" spans="1:7" ht="13.5" thickBot="1">
      <c r="A27" s="2"/>
      <c r="B27" s="69">
        <v>2015</v>
      </c>
      <c r="C27" s="70">
        <v>1.7</v>
      </c>
      <c r="D27" s="70">
        <v>1.5</v>
      </c>
      <c r="E27" s="70">
        <v>1.5</v>
      </c>
      <c r="F27" s="71">
        <v>2.7</v>
      </c>
      <c r="G27" s="72">
        <v>1.8</v>
      </c>
    </row>
    <row r="28" spans="1:7" ht="12.75">
      <c r="A28" s="2"/>
    </row>
    <row r="29" spans="1:7" ht="12.75">
      <c r="A29" s="2"/>
      <c r="B29" s="73" t="s">
        <v>178</v>
      </c>
    </row>
    <row r="30" spans="1:7" ht="12.75">
      <c r="A30" s="2"/>
    </row>
    <row r="31" spans="1:7" ht="12.75">
      <c r="A31" s="75" t="s">
        <v>21</v>
      </c>
      <c r="C31" s="74"/>
    </row>
    <row r="32" spans="1:7" ht="12.75">
      <c r="A32" s="75"/>
    </row>
    <row r="33" spans="1:1" ht="12.75">
      <c r="A33" s="74"/>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36.5703125" style="54" customWidth="1"/>
    <col min="2" max="2" width="2.140625" style="2" bestFit="1" customWidth="1"/>
    <col min="3" max="3" width="8.7109375" style="2" bestFit="1" customWidth="1"/>
    <col min="4" max="4" width="33.5703125" style="2" bestFit="1" customWidth="1"/>
    <col min="5" max="5" width="2.140625" style="2" bestFit="1" customWidth="1"/>
    <col min="6" max="6" width="7.5703125" style="2" bestFit="1" customWidth="1"/>
    <col min="7" max="7" width="16.7109375" style="2" bestFit="1" customWidth="1"/>
    <col min="8" max="8" width="10.85546875" style="2" customWidth="1"/>
    <col min="9" max="255" width="9.140625" style="2" customWidth="1"/>
    <col min="256" max="16384" width="0.42578125" style="2"/>
  </cols>
  <sheetData>
    <row r="1" spans="1:7" ht="15.75">
      <c r="A1" s="14" t="s">
        <v>194</v>
      </c>
      <c r="B1" s="50"/>
      <c r="C1" s="50"/>
      <c r="D1" s="50"/>
      <c r="E1" s="50"/>
      <c r="F1" s="77"/>
      <c r="G1" s="50"/>
    </row>
    <row r="2" spans="1:7" ht="12.75" customHeight="1">
      <c r="A2" s="51"/>
      <c r="B2" s="50"/>
      <c r="C2" s="50"/>
      <c r="D2" s="50"/>
      <c r="E2" s="50"/>
      <c r="F2" s="77"/>
      <c r="G2" s="50"/>
    </row>
    <row r="3" spans="1:7" ht="12.75">
      <c r="A3" s="78" t="s">
        <v>195</v>
      </c>
      <c r="B3" s="50"/>
      <c r="C3" s="50"/>
      <c r="D3" s="50"/>
      <c r="E3" s="50"/>
      <c r="F3" s="77"/>
      <c r="G3" s="50"/>
    </row>
    <row r="4" spans="1:7" ht="12.75">
      <c r="A4" s="131" t="s">
        <v>196</v>
      </c>
      <c r="B4" s="131" t="s">
        <v>22</v>
      </c>
      <c r="C4" s="132">
        <v>0.15898756717224713</v>
      </c>
      <c r="D4" s="131" t="s">
        <v>197</v>
      </c>
      <c r="E4" s="131" t="s">
        <v>22</v>
      </c>
      <c r="F4" s="133">
        <v>158.98756717224714</v>
      </c>
      <c r="G4" s="131" t="s">
        <v>198</v>
      </c>
    </row>
    <row r="5" spans="1:7" ht="12.75">
      <c r="A5" s="50" t="s">
        <v>199</v>
      </c>
      <c r="B5" s="50" t="s">
        <v>22</v>
      </c>
      <c r="C5" s="79">
        <v>6.2897999999999996</v>
      </c>
      <c r="D5" s="50" t="s">
        <v>200</v>
      </c>
      <c r="E5" s="50" t="s">
        <v>22</v>
      </c>
      <c r="F5" s="77">
        <v>35.314</v>
      </c>
      <c r="G5" s="50" t="s">
        <v>201</v>
      </c>
    </row>
    <row r="6" spans="1:7" ht="12.75"/>
    <row r="7" spans="1:7" ht="12.75">
      <c r="A7" s="78" t="s">
        <v>202</v>
      </c>
      <c r="B7" s="50"/>
      <c r="C7" s="79"/>
      <c r="D7" s="50"/>
      <c r="E7" s="50"/>
      <c r="F7" s="77"/>
      <c r="G7" s="50"/>
    </row>
    <row r="8" spans="1:7" ht="29.25" customHeight="1">
      <c r="A8" s="131" t="s">
        <v>203</v>
      </c>
      <c r="B8" s="131" t="s">
        <v>22</v>
      </c>
      <c r="C8" s="131">
        <v>7.4</v>
      </c>
      <c r="D8" s="148" t="s">
        <v>204</v>
      </c>
      <c r="E8" s="148"/>
      <c r="F8" s="148"/>
      <c r="G8" s="148"/>
    </row>
    <row r="9" spans="1:7" ht="12.75">
      <c r="A9" s="50" t="s">
        <v>205</v>
      </c>
      <c r="B9" s="50" t="s">
        <v>22</v>
      </c>
      <c r="C9" s="50">
        <v>50</v>
      </c>
      <c r="D9" s="50" t="s">
        <v>206</v>
      </c>
      <c r="E9" s="50"/>
      <c r="F9" s="77"/>
      <c r="G9" s="50"/>
    </row>
    <row r="10" spans="1:7" ht="12.75">
      <c r="A10" s="131" t="s">
        <v>207</v>
      </c>
      <c r="B10" s="131" t="s">
        <v>22</v>
      </c>
      <c r="C10" s="133">
        <v>11.6</v>
      </c>
      <c r="D10" s="131" t="s">
        <v>208</v>
      </c>
      <c r="E10" s="131" t="s">
        <v>22</v>
      </c>
      <c r="F10" s="134">
        <v>1.78</v>
      </c>
      <c r="G10" s="131" t="s">
        <v>197</v>
      </c>
    </row>
    <row r="11" spans="1:7" ht="12.75">
      <c r="A11" s="50" t="s">
        <v>209</v>
      </c>
      <c r="B11" s="50" t="s">
        <v>22</v>
      </c>
      <c r="C11" s="80">
        <v>8.4</v>
      </c>
      <c r="D11" s="50" t="s">
        <v>208</v>
      </c>
      <c r="E11" s="50" t="s">
        <v>22</v>
      </c>
      <c r="F11" s="77">
        <v>1.32</v>
      </c>
      <c r="G11" s="50" t="s">
        <v>197</v>
      </c>
    </row>
    <row r="12" spans="1:7" ht="12.75">
      <c r="A12" s="131" t="s">
        <v>210</v>
      </c>
      <c r="B12" s="131" t="s">
        <v>22</v>
      </c>
      <c r="C12" s="133">
        <v>7.9</v>
      </c>
      <c r="D12" s="131" t="s">
        <v>208</v>
      </c>
      <c r="E12" s="131" t="s">
        <v>22</v>
      </c>
      <c r="F12" s="134">
        <v>1.2560017806607524</v>
      </c>
      <c r="G12" s="131" t="s">
        <v>197</v>
      </c>
    </row>
    <row r="13" spans="1:7" ht="12.75">
      <c r="A13" s="50" t="s">
        <v>211</v>
      </c>
      <c r="B13" s="50" t="s">
        <v>22</v>
      </c>
      <c r="C13" s="80">
        <v>7.4</v>
      </c>
      <c r="D13" s="50" t="s">
        <v>208</v>
      </c>
      <c r="E13" s="50" t="s">
        <v>22</v>
      </c>
      <c r="F13" s="77">
        <v>1.1765079970746288</v>
      </c>
      <c r="G13" s="50" t="s">
        <v>197</v>
      </c>
    </row>
    <row r="14" spans="1:7" ht="12.75">
      <c r="A14" s="131" t="s">
        <v>212</v>
      </c>
      <c r="B14" s="131" t="s">
        <v>22</v>
      </c>
      <c r="C14" s="133">
        <v>6.4</v>
      </c>
      <c r="D14" s="131" t="s">
        <v>208</v>
      </c>
      <c r="E14" s="131" t="s">
        <v>22</v>
      </c>
      <c r="F14" s="134">
        <v>1.0175204299023817</v>
      </c>
      <c r="G14" s="131" t="s">
        <v>197</v>
      </c>
    </row>
    <row r="15" spans="1:7" ht="12.75">
      <c r="A15" s="50" t="s">
        <v>213</v>
      </c>
      <c r="B15" s="50" t="s">
        <v>22</v>
      </c>
      <c r="C15" s="80">
        <v>7.1</v>
      </c>
      <c r="D15" s="50" t="s">
        <v>208</v>
      </c>
      <c r="E15" s="50" t="s">
        <v>22</v>
      </c>
      <c r="F15" s="77">
        <v>1.1288117269229545</v>
      </c>
      <c r="G15" s="50" t="s">
        <v>197</v>
      </c>
    </row>
    <row r="16" spans="1:7" ht="12.75">
      <c r="A16" s="131" t="s">
        <v>214</v>
      </c>
      <c r="B16" s="131" t="s">
        <v>22</v>
      </c>
      <c r="C16" s="133">
        <v>6.2</v>
      </c>
      <c r="D16" s="131" t="s">
        <v>208</v>
      </c>
      <c r="E16" s="131" t="s">
        <v>22</v>
      </c>
      <c r="F16" s="134">
        <v>0.9857229164679322</v>
      </c>
      <c r="G16" s="131" t="s">
        <v>197</v>
      </c>
    </row>
    <row r="17" spans="1:7" ht="12.75">
      <c r="A17" s="50" t="s">
        <v>215</v>
      </c>
      <c r="B17" s="50" t="s">
        <v>22</v>
      </c>
      <c r="C17" s="80">
        <v>7.2</v>
      </c>
      <c r="D17" s="50" t="s">
        <v>208</v>
      </c>
      <c r="E17" s="50" t="s">
        <v>22</v>
      </c>
      <c r="F17" s="77">
        <v>1.1447104836401794</v>
      </c>
      <c r="G17" s="50" t="s">
        <v>197</v>
      </c>
    </row>
    <row r="18" spans="1:7" ht="12.75">
      <c r="A18" s="131" t="s">
        <v>216</v>
      </c>
      <c r="B18" s="131" t="s">
        <v>22</v>
      </c>
      <c r="C18" s="133">
        <v>7.94</v>
      </c>
      <c r="D18" s="131" t="s">
        <v>217</v>
      </c>
      <c r="E18" s="131" t="s">
        <v>22</v>
      </c>
      <c r="F18" s="134">
        <v>1.2623612833476423</v>
      </c>
      <c r="G18" s="131" t="s">
        <v>197</v>
      </c>
    </row>
    <row r="19" spans="1:7" ht="12.75">
      <c r="A19" s="82"/>
      <c r="B19" s="58"/>
      <c r="C19" s="59"/>
      <c r="D19" s="59"/>
      <c r="E19" s="59"/>
      <c r="F19" s="59"/>
    </row>
    <row r="20" spans="1:7" ht="12.75">
      <c r="A20" s="8"/>
      <c r="B20" s="58"/>
      <c r="C20" s="59"/>
      <c r="D20" s="59"/>
      <c r="E20" s="59"/>
      <c r="F20" s="59"/>
    </row>
    <row r="21" spans="1:7" ht="12.75">
      <c r="A21" s="8"/>
      <c r="B21" s="58"/>
      <c r="C21" s="59"/>
      <c r="D21" s="59"/>
      <c r="E21" s="59"/>
      <c r="F21" s="59"/>
    </row>
    <row r="22" spans="1:7" ht="12.75">
      <c r="A22" s="8"/>
      <c r="B22" s="58"/>
      <c r="C22" s="59"/>
      <c r="D22" s="59"/>
      <c r="E22" s="59"/>
      <c r="F22" s="59"/>
    </row>
    <row r="23" spans="1:7" ht="12.75">
      <c r="A23" s="84"/>
      <c r="B23" s="58"/>
      <c r="C23" s="59"/>
      <c r="D23" s="59"/>
      <c r="E23" s="59"/>
      <c r="F23" s="59"/>
    </row>
    <row r="24" spans="1:7" ht="12.75">
      <c r="A24" s="8"/>
      <c r="B24" s="58"/>
      <c r="C24" s="59"/>
      <c r="D24" s="59"/>
      <c r="E24" s="59"/>
      <c r="F24" s="59"/>
    </row>
    <row r="25" spans="1:7" ht="12.75">
      <c r="A25" s="43"/>
      <c r="B25" s="58"/>
      <c r="C25" s="59"/>
      <c r="D25" s="59"/>
      <c r="E25" s="59"/>
      <c r="F25" s="59"/>
    </row>
    <row r="26" spans="1:7" ht="12.75">
      <c r="A26" s="43"/>
      <c r="B26" s="58"/>
      <c r="C26" s="59"/>
      <c r="D26" s="59"/>
      <c r="E26" s="59"/>
      <c r="F26" s="59"/>
    </row>
    <row r="27" spans="1:7" ht="12.75">
      <c r="A27" s="8"/>
      <c r="B27" s="58"/>
      <c r="C27" s="59"/>
      <c r="D27" s="59"/>
      <c r="E27" s="59"/>
      <c r="F27" s="59"/>
    </row>
    <row r="28" spans="1:7" ht="12.75">
      <c r="A28" s="8"/>
      <c r="B28" s="58"/>
      <c r="C28" s="59"/>
      <c r="D28" s="59"/>
      <c r="E28" s="59"/>
      <c r="F28" s="59"/>
    </row>
    <row r="29" spans="1:7" ht="12.75">
      <c r="A29" s="43"/>
      <c r="B29" s="58"/>
      <c r="C29" s="59"/>
      <c r="D29" s="59"/>
      <c r="E29" s="59"/>
      <c r="F29" s="59"/>
    </row>
    <row r="30" spans="1:7" ht="12.75">
      <c r="A30" s="43"/>
    </row>
    <row r="31" spans="1:7" ht="12.75">
      <c r="A31" s="75"/>
      <c r="C31" s="74"/>
    </row>
    <row r="32" spans="1:7" ht="12.75">
      <c r="A32" s="75"/>
    </row>
    <row r="33" spans="1:1" ht="12.75">
      <c r="A33" s="74"/>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mergeCells count="1">
    <mergeCell ref="D8:G8"/>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J53"/>
  <sheetViews>
    <sheetView showGridLines="0" view="pageBreakPreview" zoomScaleNormal="100" zoomScaleSheetLayoutView="100" workbookViewId="0"/>
  </sheetViews>
  <sheetFormatPr defaultColWidth="0.42578125" defaultRowHeight="0" customHeight="1" zeroHeight="1"/>
  <cols>
    <col min="1" max="1" width="9.140625" style="54" customWidth="1"/>
    <col min="2" max="7" width="10.7109375" style="2" customWidth="1"/>
    <col min="8" max="8" width="10.85546875" style="2" customWidth="1"/>
    <col min="9" max="255" width="9.140625" style="2" customWidth="1"/>
    <col min="256" max="16384" width="0.42578125" style="2"/>
  </cols>
  <sheetData>
    <row r="1" spans="1:7" ht="15.75">
      <c r="A1" s="14" t="s">
        <v>218</v>
      </c>
    </row>
    <row r="2" spans="1:7" ht="12.75">
      <c r="A2" s="8"/>
    </row>
    <row r="3" spans="1:7" ht="12.75">
      <c r="A3" s="41" t="s">
        <v>24</v>
      </c>
      <c r="F3" s="55"/>
      <c r="G3" s="55"/>
    </row>
    <row r="4" spans="1:7" ht="12.75">
      <c r="A4" s="10" t="s">
        <v>219</v>
      </c>
      <c r="F4" s="55"/>
      <c r="G4" s="55"/>
    </row>
    <row r="5" spans="1:7" ht="12.75">
      <c r="A5" s="10" t="s">
        <v>220</v>
      </c>
      <c r="F5" s="55"/>
      <c r="G5" s="55"/>
    </row>
    <row r="6" spans="1:7" ht="12.75">
      <c r="A6" s="10" t="s">
        <v>38</v>
      </c>
      <c r="F6" s="55"/>
      <c r="G6" s="55"/>
    </row>
    <row r="7" spans="1:7" ht="12.75">
      <c r="A7" s="81" t="s">
        <v>23</v>
      </c>
    </row>
    <row r="8" spans="1:7" ht="12.75">
      <c r="A8" s="8"/>
    </row>
    <row r="9" spans="1:7" ht="12.75">
      <c r="A9" s="41" t="s">
        <v>221</v>
      </c>
      <c r="B9" s="57"/>
      <c r="C9" s="57"/>
      <c r="D9" s="57"/>
      <c r="E9" s="57"/>
    </row>
    <row r="10" spans="1:7" ht="12.75">
      <c r="A10" s="10" t="s">
        <v>222</v>
      </c>
      <c r="B10" s="57"/>
      <c r="C10" s="57"/>
      <c r="D10" s="57"/>
      <c r="E10" s="57"/>
    </row>
    <row r="11" spans="1:7" ht="12.75">
      <c r="A11" s="8" t="s">
        <v>25</v>
      </c>
      <c r="B11" s="57"/>
      <c r="C11" s="57"/>
      <c r="D11" s="57"/>
      <c r="E11" s="57"/>
    </row>
    <row r="12" spans="1:7" ht="12.75">
      <c r="A12" s="8" t="s">
        <v>26</v>
      </c>
      <c r="B12" s="57"/>
      <c r="C12" s="57"/>
      <c r="D12" s="57"/>
      <c r="E12" s="57"/>
    </row>
    <row r="13" spans="1:7" ht="12.75">
      <c r="A13" s="8"/>
      <c r="B13" s="57"/>
      <c r="C13" s="57"/>
      <c r="D13" s="57"/>
      <c r="E13" s="57"/>
    </row>
    <row r="14" spans="1:7" ht="15.75">
      <c r="A14" s="41" t="s">
        <v>223</v>
      </c>
      <c r="B14" s="58"/>
      <c r="C14" s="83"/>
      <c r="D14" s="59"/>
      <c r="E14" s="59"/>
      <c r="F14" s="59"/>
    </row>
    <row r="15" spans="1:7" ht="12.75">
      <c r="A15" s="10" t="s">
        <v>224</v>
      </c>
      <c r="B15" s="58"/>
      <c r="C15" s="59"/>
      <c r="D15" s="59"/>
      <c r="E15" s="59"/>
      <c r="F15" s="59"/>
    </row>
    <row r="16" spans="1:7" ht="12.75">
      <c r="A16" s="8" t="s">
        <v>27</v>
      </c>
      <c r="B16" s="58"/>
      <c r="C16" s="59"/>
      <c r="D16" s="59"/>
      <c r="E16" s="59"/>
      <c r="F16" s="59"/>
    </row>
    <row r="17" spans="1:10" ht="12.75">
      <c r="B17" s="58"/>
      <c r="C17" s="59"/>
      <c r="D17" s="59"/>
      <c r="E17" s="59"/>
      <c r="F17" s="59"/>
    </row>
    <row r="18" spans="1:10" ht="12.75">
      <c r="A18" s="8"/>
      <c r="B18" s="58"/>
      <c r="C18" s="59"/>
      <c r="D18" s="59"/>
      <c r="E18" s="59"/>
      <c r="F18" s="59"/>
    </row>
    <row r="19" spans="1:10" ht="12.75">
      <c r="A19" s="82"/>
      <c r="B19" s="58"/>
      <c r="C19" s="59"/>
      <c r="D19" s="59"/>
      <c r="E19" s="59"/>
      <c r="F19" s="59"/>
    </row>
    <row r="20" spans="1:10" ht="12.75">
      <c r="A20" s="8"/>
      <c r="B20" s="58"/>
      <c r="C20" s="59"/>
      <c r="D20" s="59"/>
      <c r="E20" s="59"/>
      <c r="F20" s="59"/>
    </row>
    <row r="21" spans="1:10" ht="12.75">
      <c r="A21" s="8"/>
      <c r="B21" s="58"/>
      <c r="C21" s="59"/>
      <c r="D21" s="59"/>
      <c r="E21" s="59"/>
      <c r="F21" s="59"/>
    </row>
    <row r="22" spans="1:10" ht="12.75">
      <c r="A22" s="8"/>
      <c r="B22" s="58"/>
      <c r="C22" s="59"/>
      <c r="D22" s="59"/>
      <c r="E22" s="59"/>
      <c r="F22" s="59"/>
    </row>
    <row r="23" spans="1:10" ht="12.75">
      <c r="A23" s="143" t="s">
        <v>225</v>
      </c>
      <c r="B23" s="58"/>
      <c r="C23" s="59"/>
      <c r="D23" s="59"/>
      <c r="E23" s="59"/>
      <c r="F23" s="59"/>
    </row>
    <row r="24" spans="1:10" ht="12.75">
      <c r="A24" s="149" t="s">
        <v>226</v>
      </c>
      <c r="B24" s="149"/>
      <c r="C24" s="149"/>
      <c r="D24" s="149"/>
      <c r="E24" s="149"/>
      <c r="F24" s="149"/>
      <c r="G24" s="149"/>
      <c r="H24" s="149"/>
      <c r="I24" s="149"/>
      <c r="J24" s="149"/>
    </row>
    <row r="25" spans="1:10" ht="12.75">
      <c r="A25" s="149"/>
      <c r="B25" s="149"/>
      <c r="C25" s="149"/>
      <c r="D25" s="149"/>
      <c r="E25" s="149"/>
      <c r="F25" s="149"/>
      <c r="G25" s="149"/>
      <c r="H25" s="149"/>
      <c r="I25" s="149"/>
      <c r="J25" s="149"/>
    </row>
    <row r="26" spans="1:10" ht="12.75">
      <c r="A26" s="149"/>
      <c r="B26" s="149"/>
      <c r="C26" s="149"/>
      <c r="D26" s="149"/>
      <c r="E26" s="149"/>
      <c r="F26" s="149"/>
      <c r="G26" s="149"/>
      <c r="H26" s="149"/>
      <c r="I26" s="149"/>
      <c r="J26" s="149"/>
    </row>
    <row r="27" spans="1:10" ht="12.75">
      <c r="A27" s="149"/>
      <c r="B27" s="149"/>
      <c r="C27" s="149"/>
      <c r="D27" s="149"/>
      <c r="E27" s="149"/>
      <c r="F27" s="149"/>
      <c r="G27" s="149"/>
      <c r="H27" s="149"/>
      <c r="I27" s="149"/>
      <c r="J27" s="149"/>
    </row>
    <row r="28" spans="1:10" ht="12.75">
      <c r="A28" s="8"/>
      <c r="B28" s="58"/>
      <c r="C28" s="59"/>
      <c r="D28" s="59"/>
      <c r="E28" s="59"/>
      <c r="F28" s="59"/>
    </row>
    <row r="29" spans="1:10" ht="12.75">
      <c r="A29" s="43" t="s">
        <v>43</v>
      </c>
      <c r="B29" s="58"/>
      <c r="C29" s="59"/>
      <c r="D29" s="59"/>
      <c r="E29" s="59"/>
      <c r="F29" s="59"/>
    </row>
    <row r="30" spans="1:10" ht="12.75">
      <c r="A30" s="43" t="s">
        <v>227</v>
      </c>
    </row>
    <row r="31" spans="1:10" ht="12.75">
      <c r="A31" s="75"/>
      <c r="C31" s="74"/>
    </row>
    <row r="32" spans="1:10" ht="12.75">
      <c r="A32" s="75"/>
    </row>
    <row r="33" spans="1:1" ht="12.75">
      <c r="A33" s="74"/>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mergeCells count="1">
    <mergeCell ref="A24:J27"/>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47"/>
  <sheetViews>
    <sheetView view="pageBreakPreview" zoomScaleNormal="100" zoomScaleSheetLayoutView="100" workbookViewId="0"/>
  </sheetViews>
  <sheetFormatPr defaultRowHeight="12.75"/>
  <cols>
    <col min="1" max="1" width="9.140625" style="12"/>
    <col min="2" max="2" width="9.140625" style="12" customWidth="1"/>
    <col min="3" max="16384" width="9.140625" style="12"/>
  </cols>
  <sheetData>
    <row r="1" spans="1:1" ht="15.75">
      <c r="A1" s="14" t="s">
        <v>49</v>
      </c>
    </row>
    <row r="3" spans="1:1">
      <c r="A3" s="89"/>
    </row>
    <row r="4" spans="1:1">
      <c r="A4" s="89"/>
    </row>
    <row r="5" spans="1:1">
      <c r="A5" s="89"/>
    </row>
    <row r="6" spans="1:1">
      <c r="A6" s="89"/>
    </row>
    <row r="7" spans="1:1">
      <c r="A7" s="89"/>
    </row>
    <row r="8" spans="1:1">
      <c r="A8" s="89"/>
    </row>
    <row r="9" spans="1:1">
      <c r="A9" s="89"/>
    </row>
    <row r="10" spans="1:1">
      <c r="A10" s="89"/>
    </row>
    <row r="11" spans="1:1">
      <c r="A11" s="89"/>
    </row>
    <row r="12" spans="1:1">
      <c r="A12" s="89"/>
    </row>
    <row r="13" spans="1:1">
      <c r="A13" s="89"/>
    </row>
    <row r="14" spans="1:1">
      <c r="A14" s="89"/>
    </row>
    <row r="15" spans="1:1">
      <c r="A15" s="89"/>
    </row>
    <row r="16" spans="1:1">
      <c r="A16" s="89"/>
    </row>
    <row r="17" spans="1:15">
      <c r="A17" s="89"/>
    </row>
    <row r="18" spans="1:15">
      <c r="A18" s="89"/>
    </row>
    <row r="19" spans="1:15">
      <c r="A19" s="89"/>
    </row>
    <row r="20" spans="1:15">
      <c r="A20" s="89"/>
    </row>
    <row r="23" spans="1:15">
      <c r="A23" s="89"/>
    </row>
    <row r="24" spans="1:15">
      <c r="A24" s="91"/>
    </row>
    <row r="25" spans="1:15">
      <c r="A25" s="91"/>
      <c r="B25" s="44"/>
      <c r="C25" s="44"/>
      <c r="D25" s="44"/>
      <c r="E25" s="44"/>
      <c r="F25" s="44"/>
      <c r="G25" s="44"/>
      <c r="H25" s="44"/>
      <c r="I25" s="44"/>
      <c r="J25" s="44"/>
      <c r="K25" s="44"/>
      <c r="L25" s="44"/>
      <c r="M25" s="44"/>
      <c r="N25" s="44"/>
      <c r="O25" s="44"/>
    </row>
    <row r="26" spans="1:15">
      <c r="A26" s="91"/>
    </row>
    <row r="28" spans="1:15">
      <c r="A28" s="90"/>
    </row>
    <row r="29" spans="1:15">
      <c r="A29" s="90"/>
    </row>
    <row r="30" spans="1:15">
      <c r="A30" s="90"/>
    </row>
    <row r="31" spans="1:15">
      <c r="A31" s="90"/>
    </row>
    <row r="32" spans="1:15">
      <c r="A32" s="90"/>
    </row>
    <row r="33" spans="1:1">
      <c r="A33" s="90"/>
    </row>
    <row r="34" spans="1:1">
      <c r="A34" s="90"/>
    </row>
    <row r="35" spans="1:1">
      <c r="A35" s="90"/>
    </row>
    <row r="36" spans="1:1">
      <c r="A36" s="90"/>
    </row>
    <row r="37" spans="1:1">
      <c r="A37" s="90"/>
    </row>
    <row r="38" spans="1:1">
      <c r="A38" s="90"/>
    </row>
    <row r="39" spans="1:1">
      <c r="A39" s="90"/>
    </row>
    <row r="40" spans="1:1">
      <c r="A40" s="90"/>
    </row>
    <row r="41" spans="1:1">
      <c r="A41" s="90"/>
    </row>
    <row r="42" spans="1:1">
      <c r="A42" s="90"/>
    </row>
    <row r="43" spans="1:1">
      <c r="A43" s="90"/>
    </row>
    <row r="44" spans="1:1">
      <c r="A44" s="90"/>
    </row>
    <row r="45" spans="1:1">
      <c r="A45" s="90"/>
    </row>
    <row r="46" spans="1:1">
      <c r="A46" s="90"/>
    </row>
    <row r="47" spans="1:1">
      <c r="A47" s="90"/>
    </row>
  </sheetData>
  <pageMargins left="0.7" right="0.7" top="0.75" bottom="0.75" header="0.3" footer="0.3"/>
  <pageSetup paperSize="9"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47"/>
  <sheetViews>
    <sheetView view="pageBreakPreview" zoomScaleNormal="100" zoomScaleSheetLayoutView="100" workbookViewId="0">
      <selection activeCell="Q14" sqref="Q14"/>
    </sheetView>
  </sheetViews>
  <sheetFormatPr defaultRowHeight="12.75"/>
  <cols>
    <col min="1" max="1" width="9.140625" style="12"/>
    <col min="2" max="2" width="9.140625" style="12" customWidth="1"/>
    <col min="3" max="16384" width="9.140625" style="12"/>
  </cols>
  <sheetData>
    <row r="1" spans="1:7" ht="15.75">
      <c r="A1" s="14" t="s">
        <v>50</v>
      </c>
      <c r="G1" s="14" t="s">
        <v>51</v>
      </c>
    </row>
    <row r="3" spans="1:7">
      <c r="A3" s="89"/>
    </row>
    <row r="4" spans="1:7">
      <c r="A4" s="89"/>
    </row>
    <row r="5" spans="1:7">
      <c r="A5" s="89"/>
    </row>
    <row r="6" spans="1:7">
      <c r="A6" s="89"/>
    </row>
    <row r="7" spans="1:7">
      <c r="A7" s="89"/>
    </row>
    <row r="8" spans="1:7">
      <c r="A8" s="89"/>
    </row>
    <row r="9" spans="1:7">
      <c r="A9" s="89"/>
    </row>
    <row r="10" spans="1:7">
      <c r="A10" s="89"/>
    </row>
    <row r="11" spans="1:7">
      <c r="A11" s="89"/>
    </row>
    <row r="12" spans="1:7">
      <c r="A12" s="89"/>
    </row>
    <row r="13" spans="1:7">
      <c r="A13" s="89"/>
    </row>
    <row r="14" spans="1:7">
      <c r="A14" s="89"/>
    </row>
    <row r="15" spans="1:7">
      <c r="A15" s="89"/>
    </row>
    <row r="16" spans="1:7">
      <c r="A16" s="89"/>
    </row>
    <row r="17" spans="1:15">
      <c r="A17" s="89"/>
    </row>
    <row r="18" spans="1:15">
      <c r="A18" s="89"/>
    </row>
    <row r="19" spans="1:15">
      <c r="A19" s="89"/>
    </row>
    <row r="20" spans="1:15">
      <c r="A20" s="89"/>
    </row>
    <row r="23" spans="1:15">
      <c r="A23" s="89"/>
    </row>
    <row r="24" spans="1:15">
      <c r="A24" s="91"/>
    </row>
    <row r="25" spans="1:15">
      <c r="A25" s="91"/>
      <c r="B25" s="44"/>
      <c r="C25" s="44"/>
      <c r="D25" s="44"/>
      <c r="E25" s="44"/>
      <c r="F25" s="44"/>
      <c r="G25" s="44"/>
      <c r="H25" s="44"/>
      <c r="I25" s="44"/>
      <c r="J25" s="44"/>
      <c r="K25" s="44"/>
      <c r="L25" s="44"/>
      <c r="M25" s="44"/>
      <c r="N25" s="44"/>
      <c r="O25" s="44"/>
    </row>
    <row r="26" spans="1:15">
      <c r="A26" s="91"/>
    </row>
    <row r="28" spans="1:15">
      <c r="A28" s="90"/>
    </row>
    <row r="29" spans="1:15">
      <c r="A29" s="90"/>
    </row>
    <row r="30" spans="1:15">
      <c r="A30" s="90"/>
    </row>
    <row r="31" spans="1:15">
      <c r="A31" s="90"/>
    </row>
    <row r="32" spans="1:15">
      <c r="A32" s="90"/>
    </row>
    <row r="33" spans="1:1">
      <c r="A33" s="90"/>
    </row>
    <row r="34" spans="1:1">
      <c r="A34" s="90"/>
    </row>
    <row r="35" spans="1:1">
      <c r="A35" s="90"/>
    </row>
    <row r="36" spans="1:1">
      <c r="A36" s="90"/>
    </row>
    <row r="37" spans="1:1">
      <c r="A37" s="90"/>
    </row>
    <row r="38" spans="1:1">
      <c r="A38" s="90"/>
    </row>
    <row r="39" spans="1:1">
      <c r="A39" s="90"/>
    </row>
    <row r="40" spans="1:1">
      <c r="A40" s="90"/>
    </row>
    <row r="41" spans="1:1">
      <c r="A41" s="90"/>
    </row>
    <row r="42" spans="1:1">
      <c r="A42" s="90"/>
    </row>
    <row r="43" spans="1:1">
      <c r="A43" s="90"/>
    </row>
    <row r="44" spans="1:1">
      <c r="A44" s="90"/>
    </row>
    <row r="45" spans="1:1">
      <c r="A45" s="90"/>
    </row>
    <row r="46" spans="1:1">
      <c r="A46" s="90"/>
    </row>
    <row r="47" spans="1:1">
      <c r="A47" s="90"/>
    </row>
  </sheetData>
  <pageMargins left="0.7" right="0.7" top="0.75" bottom="0.75" header="0.3" footer="0.3"/>
  <pageSetup paperSize="9"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D34"/>
  <sheetViews>
    <sheetView view="pageBreakPreview" zoomScaleNormal="100" zoomScaleSheetLayoutView="100" workbookViewId="0"/>
  </sheetViews>
  <sheetFormatPr defaultRowHeight="12.75"/>
  <cols>
    <col min="1" max="5" width="29.140625" customWidth="1"/>
  </cols>
  <sheetData>
    <row r="1" spans="1:4" ht="15.75">
      <c r="A1" s="14" t="s">
        <v>52</v>
      </c>
      <c r="B1" s="8"/>
      <c r="C1" s="8"/>
    </row>
    <row r="2" spans="1:4" ht="15.75" customHeight="1">
      <c r="A2" s="46"/>
      <c r="B2" s="8"/>
      <c r="C2" s="8"/>
    </row>
    <row r="3" spans="1:4" ht="30" thickBot="1">
      <c r="A3" s="85"/>
      <c r="B3" s="85" t="s">
        <v>53</v>
      </c>
      <c r="C3" s="85" t="s">
        <v>54</v>
      </c>
    </row>
    <row r="4" spans="1:4" ht="13.5">
      <c r="A4" s="93"/>
      <c r="B4" s="94"/>
      <c r="C4" s="96"/>
      <c r="D4" s="97"/>
    </row>
    <row r="5" spans="1:4" ht="13.5">
      <c r="A5" s="93" t="s">
        <v>55</v>
      </c>
      <c r="B5" s="95">
        <v>117710196</v>
      </c>
      <c r="C5" s="96">
        <v>0.27521090089788863</v>
      </c>
    </row>
    <row r="6" spans="1:4" ht="13.5">
      <c r="A6" s="93" t="s">
        <v>40</v>
      </c>
      <c r="B6" s="95">
        <v>40078752</v>
      </c>
      <c r="C6" s="96">
        <v>9.3700000000000006E-2</v>
      </c>
    </row>
    <row r="7" spans="1:4" ht="13.5">
      <c r="A7" s="93" t="s">
        <v>41</v>
      </c>
      <c r="B7" s="95">
        <v>32122124</v>
      </c>
      <c r="C7" s="96">
        <v>7.51E-2</v>
      </c>
    </row>
    <row r="8" spans="1:4" ht="13.5">
      <c r="A8" s="93" t="s">
        <v>56</v>
      </c>
      <c r="B8" s="95">
        <v>237797989</v>
      </c>
      <c r="C8" s="96">
        <v>0.55598909910211125</v>
      </c>
    </row>
    <row r="9" spans="1:4" ht="14.25" thickBot="1">
      <c r="A9" s="45" t="s">
        <v>57</v>
      </c>
      <c r="B9" s="98">
        <v>427709061</v>
      </c>
      <c r="C9" s="99">
        <v>1</v>
      </c>
    </row>
    <row r="10" spans="1:4" ht="14.25" thickTop="1">
      <c r="A10" s="93"/>
      <c r="B10" s="95"/>
      <c r="C10" s="96"/>
    </row>
    <row r="11" spans="1:4" ht="13.5">
      <c r="A11" s="93" t="s">
        <v>58</v>
      </c>
      <c r="B11" s="95">
        <v>309998865</v>
      </c>
      <c r="C11" s="96">
        <v>0.72478909910211142</v>
      </c>
    </row>
    <row r="12" spans="1:4">
      <c r="A12" s="47"/>
      <c r="B12" s="8"/>
      <c r="C12" s="8"/>
    </row>
    <row r="13" spans="1:4">
      <c r="A13" s="47"/>
      <c r="B13" s="8"/>
      <c r="C13" s="8"/>
    </row>
    <row r="14" spans="1:4">
      <c r="A14" s="47"/>
      <c r="B14" s="8"/>
      <c r="C14" s="8"/>
    </row>
    <row r="15" spans="1:4">
      <c r="A15" s="47"/>
      <c r="B15" s="8"/>
      <c r="C15" s="8"/>
    </row>
    <row r="16" spans="1:4">
      <c r="A16" s="144"/>
      <c r="B16" s="144"/>
      <c r="C16" s="144"/>
    </row>
    <row r="17" spans="1:3">
      <c r="A17" s="144"/>
      <c r="B17" s="144"/>
      <c r="C17" s="144"/>
    </row>
    <row r="18" spans="1:3">
      <c r="A18" s="144"/>
      <c r="B18" s="144"/>
      <c r="C18" s="144"/>
    </row>
    <row r="19" spans="1:3">
      <c r="A19" s="144"/>
      <c r="B19" s="144"/>
      <c r="C19" s="144"/>
    </row>
    <row r="20" spans="1:3">
      <c r="A20" s="144"/>
      <c r="B20" s="144"/>
      <c r="C20" s="144"/>
    </row>
    <row r="21" spans="1:3">
      <c r="A21" s="144"/>
      <c r="B21" s="144"/>
      <c r="C21" s="144"/>
    </row>
    <row r="22" spans="1:3">
      <c r="A22" s="144"/>
      <c r="B22" s="144"/>
      <c r="C22" s="144"/>
    </row>
    <row r="23" spans="1:3">
      <c r="A23" s="144"/>
      <c r="B23" s="144"/>
      <c r="C23" s="144"/>
    </row>
    <row r="24" spans="1:3">
      <c r="A24" s="144"/>
      <c r="B24" s="144"/>
      <c r="C24" s="144"/>
    </row>
    <row r="25" spans="1:3">
      <c r="A25" s="144"/>
      <c r="B25" s="144"/>
      <c r="C25" s="144"/>
    </row>
    <row r="26" spans="1:3">
      <c r="A26" s="144"/>
      <c r="B26" s="144"/>
      <c r="C26" s="144"/>
    </row>
    <row r="27" spans="1:3">
      <c r="A27" s="144"/>
      <c r="B27" s="144"/>
      <c r="C27" s="144"/>
    </row>
    <row r="28" spans="1:3">
      <c r="A28" s="144"/>
      <c r="B28" s="144"/>
      <c r="C28" s="144"/>
    </row>
    <row r="29" spans="1:3">
      <c r="A29" s="144"/>
      <c r="B29" s="144"/>
      <c r="C29" s="144"/>
    </row>
    <row r="30" spans="1:3" ht="12.75" customHeight="1">
      <c r="A30" s="144" t="s">
        <v>59</v>
      </c>
      <c r="B30" s="144"/>
      <c r="C30" s="144"/>
    </row>
    <row r="31" spans="1:3">
      <c r="A31" s="145" t="s">
        <v>60</v>
      </c>
      <c r="B31" s="146"/>
      <c r="C31" s="146"/>
    </row>
    <row r="32" spans="1:3">
      <c r="A32" s="12"/>
      <c r="B32" s="12"/>
      <c r="C32" s="12"/>
    </row>
    <row r="33" spans="1:3">
      <c r="A33" s="12"/>
      <c r="B33" s="12"/>
      <c r="C33" s="12"/>
    </row>
    <row r="34" spans="1:3">
      <c r="A34" s="12"/>
      <c r="B34" s="12"/>
      <c r="C34" s="12"/>
    </row>
  </sheetData>
  <mergeCells count="16">
    <mergeCell ref="A29:C29"/>
    <mergeCell ref="A23:C23"/>
    <mergeCell ref="A24:C24"/>
    <mergeCell ref="A25:C25"/>
    <mergeCell ref="A26:C26"/>
    <mergeCell ref="A27:C27"/>
    <mergeCell ref="A30:C30"/>
    <mergeCell ref="A31:C31"/>
    <mergeCell ref="A16:C16"/>
    <mergeCell ref="A17:C17"/>
    <mergeCell ref="A18:C18"/>
    <mergeCell ref="A19:C19"/>
    <mergeCell ref="A20:C20"/>
    <mergeCell ref="A21:C21"/>
    <mergeCell ref="A22:C22"/>
    <mergeCell ref="A28:C28"/>
  </mergeCells>
  <hyperlinks>
    <hyperlink ref="A31" r:id="rId1"/>
  </hyperlinks>
  <pageMargins left="0.7" right="0.7" top="0.75" bottom="0.75" header="0.3" footer="0.3"/>
  <pageSetup paperSize="9" scale="61"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election activeCell="G27" sqref="G27"/>
    </sheetView>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9" t="s">
        <v>61</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H33"/>
  <sheetViews>
    <sheetView showGridLines="0" view="pageBreakPreview" zoomScaleNormal="85" zoomScaleSheetLayoutView="100" workbookViewId="0">
      <selection activeCell="H2" sqref="H2"/>
    </sheetView>
  </sheetViews>
  <sheetFormatPr defaultRowHeight="0" customHeight="1" zeroHeight="1"/>
  <cols>
    <col min="1" max="1" width="44.140625" style="8" bestFit="1" customWidth="1"/>
    <col min="2" max="5" width="10.42578125" style="8" bestFit="1" customWidth="1"/>
    <col min="6" max="8" width="10.42578125" style="8" customWidth="1"/>
    <col min="9" max="16384" width="9.140625" style="8"/>
  </cols>
  <sheetData>
    <row r="1" spans="1:8" ht="15.75" customHeight="1">
      <c r="A1" s="14" t="s">
        <v>62</v>
      </c>
    </row>
    <row r="2" spans="1:8" ht="12.75" customHeight="1">
      <c r="F2" s="10" t="s">
        <v>74</v>
      </c>
      <c r="H2" s="10" t="s">
        <v>74</v>
      </c>
    </row>
    <row r="3" spans="1:8" ht="13.5" thickBot="1">
      <c r="A3" s="20" t="s">
        <v>63</v>
      </c>
      <c r="B3" s="21">
        <v>2011</v>
      </c>
      <c r="C3" s="21">
        <v>2012</v>
      </c>
      <c r="D3" s="21">
        <v>2013</v>
      </c>
      <c r="E3" s="21">
        <v>2014</v>
      </c>
      <c r="F3" s="21" t="s">
        <v>7</v>
      </c>
      <c r="G3" s="21">
        <v>2015</v>
      </c>
      <c r="H3" s="21" t="s">
        <v>39</v>
      </c>
    </row>
    <row r="4" spans="1:8" ht="12.75">
      <c r="A4" s="16" t="s">
        <v>64</v>
      </c>
      <c r="B4" s="13">
        <v>106973</v>
      </c>
      <c r="C4" s="13">
        <v>119864</v>
      </c>
      <c r="D4" s="13">
        <v>113597</v>
      </c>
      <c r="E4" s="13">
        <v>106832</v>
      </c>
      <c r="F4" s="13">
        <v>106832</v>
      </c>
      <c r="G4" s="13">
        <v>88336</v>
      </c>
      <c r="H4" s="13">
        <v>88336</v>
      </c>
    </row>
    <row r="5" spans="1:8" ht="12.75">
      <c r="A5" s="16" t="s">
        <v>4</v>
      </c>
      <c r="B5" s="13">
        <v>2097</v>
      </c>
      <c r="C5" s="13">
        <v>4407</v>
      </c>
      <c r="D5" s="13">
        <v>3086</v>
      </c>
      <c r="E5" s="13">
        <v>-147</v>
      </c>
      <c r="F5" s="13">
        <v>5213</v>
      </c>
      <c r="G5" s="13">
        <v>7745</v>
      </c>
      <c r="H5" s="13">
        <v>8738</v>
      </c>
    </row>
    <row r="6" spans="1:8" ht="12.75">
      <c r="A6" s="16" t="s">
        <v>65</v>
      </c>
      <c r="B6" s="13">
        <v>2349</v>
      </c>
      <c r="C6" s="13">
        <v>-175</v>
      </c>
      <c r="D6" s="13">
        <v>-668</v>
      </c>
      <c r="E6" s="13">
        <v>-2573</v>
      </c>
      <c r="F6" s="13">
        <v>-2573</v>
      </c>
      <c r="G6" s="13">
        <v>-1510</v>
      </c>
      <c r="H6" s="13">
        <v>-1510</v>
      </c>
    </row>
    <row r="7" spans="1:8" ht="12.75">
      <c r="A7" s="16" t="s">
        <v>1</v>
      </c>
      <c r="B7" s="13">
        <v>4446</v>
      </c>
      <c r="C7" s="13">
        <v>4232</v>
      </c>
      <c r="D7" s="13">
        <v>2418</v>
      </c>
      <c r="E7" s="13">
        <v>-2720</v>
      </c>
      <c r="F7" s="13">
        <v>2640</v>
      </c>
      <c r="G7" s="13">
        <v>6235</v>
      </c>
      <c r="H7" s="13">
        <v>7228</v>
      </c>
    </row>
    <row r="8" spans="1:8" ht="12.75">
      <c r="A8" s="16" t="s">
        <v>66</v>
      </c>
      <c r="B8" s="13">
        <v>2380</v>
      </c>
      <c r="C8" s="13">
        <v>2202</v>
      </c>
      <c r="D8" s="13">
        <v>2111</v>
      </c>
      <c r="E8" s="13">
        <v>1991</v>
      </c>
      <c r="F8" s="13">
        <v>1991</v>
      </c>
      <c r="G8" s="13">
        <v>1895</v>
      </c>
      <c r="H8" s="13">
        <v>1895</v>
      </c>
    </row>
    <row r="9" spans="1:8" ht="12.75">
      <c r="A9" s="16" t="s">
        <v>5</v>
      </c>
      <c r="B9" s="13">
        <v>-283</v>
      </c>
      <c r="C9" s="13">
        <v>2205</v>
      </c>
      <c r="D9" s="13">
        <v>975</v>
      </c>
      <c r="E9" s="13">
        <v>-2138</v>
      </c>
      <c r="F9" s="13">
        <v>3222</v>
      </c>
      <c r="G9" s="13">
        <v>5850</v>
      </c>
      <c r="H9" s="13">
        <v>6843</v>
      </c>
    </row>
    <row r="10" spans="1:8" ht="12.75">
      <c r="A10" s="16" t="s">
        <v>2</v>
      </c>
      <c r="B10" s="13">
        <v>2066</v>
      </c>
      <c r="C10" s="13">
        <v>2030</v>
      </c>
      <c r="D10" s="13">
        <v>307</v>
      </c>
      <c r="E10" s="13">
        <v>-4711</v>
      </c>
      <c r="F10" s="13">
        <v>649</v>
      </c>
      <c r="G10" s="13">
        <v>4340</v>
      </c>
      <c r="H10" s="13">
        <f>H9+H6</f>
        <v>5333</v>
      </c>
    </row>
    <row r="11" spans="1:8" ht="12.75">
      <c r="A11" s="16" t="s">
        <v>67</v>
      </c>
      <c r="B11" s="13">
        <v>2015</v>
      </c>
      <c r="C11" s="13">
        <v>2170</v>
      </c>
      <c r="D11" s="13">
        <v>90</v>
      </c>
      <c r="E11" s="13">
        <v>-5828</v>
      </c>
      <c r="F11" s="13">
        <v>-688</v>
      </c>
      <c r="G11" s="13">
        <v>3233</v>
      </c>
      <c r="H11" s="13">
        <v>4019</v>
      </c>
    </row>
    <row r="12" spans="1:8" ht="12.75">
      <c r="A12" s="16"/>
      <c r="B12" s="13"/>
      <c r="C12" s="13"/>
      <c r="D12" s="13"/>
      <c r="E12" s="13"/>
      <c r="F12" s="13"/>
      <c r="G12" s="13"/>
      <c r="H12" s="13"/>
    </row>
    <row r="13" spans="1:8" ht="12.75">
      <c r="A13" s="10" t="s">
        <v>68</v>
      </c>
      <c r="B13" s="13">
        <v>58731</v>
      </c>
      <c r="C13" s="13">
        <v>52253</v>
      </c>
      <c r="D13" s="13">
        <v>51352</v>
      </c>
      <c r="E13" s="13">
        <v>46725</v>
      </c>
      <c r="F13" s="139" t="s">
        <v>42</v>
      </c>
      <c r="G13" s="13">
        <v>48137</v>
      </c>
      <c r="H13" s="139" t="s">
        <v>42</v>
      </c>
    </row>
    <row r="14" spans="1:8" ht="12.75">
      <c r="A14" s="10" t="s">
        <v>69</v>
      </c>
      <c r="B14" s="13">
        <v>26799</v>
      </c>
      <c r="C14" s="13">
        <v>28307</v>
      </c>
      <c r="D14" s="13">
        <v>27551</v>
      </c>
      <c r="E14" s="13">
        <v>20386</v>
      </c>
      <c r="F14" s="139" t="s">
        <v>42</v>
      </c>
      <c r="G14" s="13">
        <v>24244</v>
      </c>
      <c r="H14" s="139" t="s">
        <v>42</v>
      </c>
    </row>
    <row r="15" spans="1:8" ht="12.75">
      <c r="A15" s="10" t="s">
        <v>70</v>
      </c>
      <c r="B15" s="13">
        <v>7589</v>
      </c>
      <c r="C15" s="13">
        <v>6727</v>
      </c>
      <c r="D15" s="13">
        <v>4668</v>
      </c>
      <c r="E15" s="13">
        <v>6720</v>
      </c>
      <c r="F15" s="13">
        <v>6720</v>
      </c>
      <c r="G15" s="13">
        <v>6810</v>
      </c>
      <c r="H15" s="13">
        <v>6810</v>
      </c>
    </row>
    <row r="16" spans="1:8" ht="12.75"/>
    <row r="17" spans="1:8" ht="12.75">
      <c r="A17" s="10" t="s">
        <v>71</v>
      </c>
      <c r="B17" s="13">
        <v>761</v>
      </c>
      <c r="C17" s="13">
        <v>2970</v>
      </c>
      <c r="D17" s="13">
        <v>5540</v>
      </c>
      <c r="E17" s="13">
        <v>3187</v>
      </c>
      <c r="F17" s="13">
        <v>3187</v>
      </c>
      <c r="G17" s="13">
        <v>5354</v>
      </c>
      <c r="H17" s="13">
        <v>5354</v>
      </c>
    </row>
    <row r="18" spans="1:8" ht="12.75">
      <c r="A18" s="10" t="s">
        <v>72</v>
      </c>
      <c r="B18" s="13">
        <v>1497</v>
      </c>
      <c r="C18" s="13">
        <v>-2853</v>
      </c>
      <c r="D18" s="13">
        <v>-2441</v>
      </c>
      <c r="E18" s="13">
        <v>-4020</v>
      </c>
      <c r="F18" s="13">
        <v>-4020</v>
      </c>
      <c r="G18" s="13">
        <v>-4096</v>
      </c>
      <c r="H18" s="13">
        <v>-4096</v>
      </c>
    </row>
    <row r="19" spans="1:8" ht="12.75">
      <c r="A19" s="10" t="s">
        <v>73</v>
      </c>
      <c r="B19" s="13">
        <v>2133</v>
      </c>
      <c r="C19" s="13">
        <v>2004</v>
      </c>
      <c r="D19" s="13">
        <v>2484</v>
      </c>
      <c r="E19" s="13">
        <v>3788</v>
      </c>
      <c r="F19" s="13">
        <v>3788</v>
      </c>
      <c r="G19" s="13">
        <v>3183</v>
      </c>
      <c r="H19" s="13">
        <v>3183</v>
      </c>
    </row>
    <row r="20" spans="1:8" ht="12.75"/>
    <row r="21" spans="1:8" ht="12.75"/>
    <row r="22" spans="1:8" ht="12.75"/>
    <row r="23" spans="1:8" ht="12.75"/>
    <row r="24" spans="1:8" ht="12.75"/>
    <row r="25" spans="1:8" ht="12.75"/>
    <row r="26" spans="1:8" ht="12.75"/>
    <row r="27" spans="1:8" ht="12.75"/>
    <row r="28" spans="1:8" ht="12.75"/>
    <row r="29" spans="1:8" ht="12.75"/>
    <row r="30" spans="1:8" ht="12.75"/>
    <row r="31" spans="1:8" ht="12.75"/>
    <row r="32" spans="1:8" ht="12.75"/>
    <row r="33"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H31"/>
  <sheetViews>
    <sheetView view="pageBreakPreview" zoomScaleNormal="100" zoomScaleSheetLayoutView="100" workbookViewId="0"/>
  </sheetViews>
  <sheetFormatPr defaultRowHeight="12.75"/>
  <cols>
    <col min="1" max="1" width="41.42578125" bestFit="1" customWidth="1"/>
    <col min="2" max="4" width="9.28515625" customWidth="1"/>
    <col min="5" max="5" width="9.28515625" bestFit="1" customWidth="1"/>
    <col min="6" max="6" width="15" customWidth="1"/>
    <col min="7" max="7" width="9.28515625" bestFit="1" customWidth="1"/>
    <col min="8" max="8" width="15" customWidth="1"/>
  </cols>
  <sheetData>
    <row r="1" spans="1:8" ht="15.75">
      <c r="A1" s="14" t="s">
        <v>75</v>
      </c>
      <c r="B1" s="13"/>
      <c r="C1" s="13"/>
      <c r="D1" s="13"/>
      <c r="E1" s="13"/>
      <c r="F1" s="13"/>
      <c r="G1" s="13"/>
      <c r="H1" s="13"/>
    </row>
    <row r="2" spans="1:8">
      <c r="A2" s="16"/>
      <c r="B2" s="13"/>
      <c r="C2" s="13"/>
      <c r="D2" s="13"/>
      <c r="E2" s="13"/>
      <c r="F2" s="13"/>
      <c r="G2" s="13"/>
      <c r="H2" s="13"/>
    </row>
    <row r="3" spans="1:8">
      <c r="A3" s="16"/>
      <c r="B3" s="13"/>
      <c r="C3" s="13"/>
      <c r="D3" s="13"/>
      <c r="E3" s="13"/>
      <c r="F3" s="13" t="s">
        <v>74</v>
      </c>
      <c r="G3" s="13"/>
      <c r="H3" s="13" t="s">
        <v>74</v>
      </c>
    </row>
    <row r="4" spans="1:8" ht="13.5" thickBot="1">
      <c r="A4" s="20" t="s">
        <v>63</v>
      </c>
      <c r="B4" s="21">
        <v>2011</v>
      </c>
      <c r="C4" s="21">
        <v>2012</v>
      </c>
      <c r="D4" s="21">
        <v>2013</v>
      </c>
      <c r="E4" s="21">
        <v>2014</v>
      </c>
      <c r="F4" s="21" t="s">
        <v>7</v>
      </c>
      <c r="G4" s="21">
        <v>2015</v>
      </c>
      <c r="H4" s="21" t="s">
        <v>39</v>
      </c>
    </row>
    <row r="5" spans="1:8">
      <c r="A5" s="16" t="s">
        <v>76</v>
      </c>
      <c r="B5" s="13">
        <v>2097</v>
      </c>
      <c r="C5" s="13">
        <v>4407</v>
      </c>
      <c r="D5" s="13">
        <v>3086</v>
      </c>
      <c r="E5" s="13">
        <v>-147</v>
      </c>
      <c r="F5" s="13">
        <v>5213</v>
      </c>
      <c r="G5" s="13">
        <v>7745</v>
      </c>
      <c r="H5" s="13">
        <v>8738</v>
      </c>
    </row>
    <row r="6" spans="1:8">
      <c r="A6" s="16" t="s">
        <v>18</v>
      </c>
      <c r="B6" s="13">
        <v>1705</v>
      </c>
      <c r="C6" s="13">
        <v>4036</v>
      </c>
      <c r="D6" s="13">
        <v>2407</v>
      </c>
      <c r="E6" s="13">
        <v>-852</v>
      </c>
      <c r="F6" s="13">
        <v>4210</v>
      </c>
      <c r="G6" s="13">
        <v>7640</v>
      </c>
      <c r="H6" s="13">
        <v>7776</v>
      </c>
    </row>
    <row r="7" spans="1:8">
      <c r="A7" s="16" t="s">
        <v>77</v>
      </c>
      <c r="B7" s="13">
        <v>760</v>
      </c>
      <c r="C7" s="13">
        <v>1006</v>
      </c>
      <c r="D7" s="13">
        <v>1268</v>
      </c>
      <c r="E7" s="13">
        <v>1440</v>
      </c>
      <c r="F7" s="13">
        <v>1416</v>
      </c>
      <c r="G7" s="13">
        <v>1539</v>
      </c>
      <c r="H7" s="13">
        <v>1539</v>
      </c>
    </row>
    <row r="8" spans="1:8">
      <c r="A8" s="16" t="s">
        <v>78</v>
      </c>
      <c r="B8" s="13">
        <v>2</v>
      </c>
      <c r="C8" s="13">
        <v>-24</v>
      </c>
      <c r="D8" s="13">
        <v>-32</v>
      </c>
      <c r="E8" s="13">
        <v>-170</v>
      </c>
      <c r="F8" s="13">
        <v>152</v>
      </c>
      <c r="G8" s="13">
        <v>-808</v>
      </c>
      <c r="H8" s="13">
        <v>44</v>
      </c>
    </row>
    <row r="9" spans="1:8">
      <c r="A9" s="16" t="s">
        <v>79</v>
      </c>
      <c r="B9" s="13">
        <v>-370</v>
      </c>
      <c r="C9" s="13">
        <v>-611</v>
      </c>
      <c r="D9" s="13">
        <v>-557</v>
      </c>
      <c r="E9" s="13">
        <v>-565</v>
      </c>
      <c r="F9" s="13">
        <v>-565</v>
      </c>
      <c r="G9" s="13">
        <v>-626</v>
      </c>
      <c r="H9" s="13">
        <v>-621</v>
      </c>
    </row>
    <row r="10" spans="1:8">
      <c r="A10" s="16"/>
      <c r="B10" s="13"/>
      <c r="C10" s="13"/>
      <c r="D10" s="13"/>
      <c r="E10" s="13"/>
      <c r="F10" s="13"/>
      <c r="G10" s="13"/>
      <c r="H10" s="13"/>
    </row>
    <row r="11" spans="1:8">
      <c r="A11" s="16"/>
      <c r="B11" s="13"/>
      <c r="C11" s="13"/>
      <c r="D11" s="13"/>
      <c r="E11" s="13"/>
      <c r="F11" s="13"/>
      <c r="G11" s="13"/>
      <c r="H11" s="13"/>
    </row>
    <row r="12" spans="1:8">
      <c r="A12" s="16"/>
      <c r="B12" s="13"/>
      <c r="C12" s="13"/>
      <c r="D12" s="13"/>
      <c r="E12" s="13"/>
      <c r="F12" s="13" t="s">
        <v>74</v>
      </c>
      <c r="G12" s="13"/>
      <c r="H12" s="13" t="s">
        <v>74</v>
      </c>
    </row>
    <row r="13" spans="1:8" ht="13.5" thickBot="1">
      <c r="A13" s="20" t="s">
        <v>63</v>
      </c>
      <c r="B13" s="21">
        <v>2011</v>
      </c>
      <c r="C13" s="21">
        <v>2012</v>
      </c>
      <c r="D13" s="21">
        <v>2013</v>
      </c>
      <c r="E13" s="21">
        <v>2014</v>
      </c>
      <c r="F13" s="21" t="s">
        <v>7</v>
      </c>
      <c r="G13" s="21">
        <v>2015</v>
      </c>
      <c r="H13" s="21" t="s">
        <v>39</v>
      </c>
    </row>
    <row r="14" spans="1:8">
      <c r="A14" s="16" t="s">
        <v>80</v>
      </c>
      <c r="B14" s="13">
        <v>2380</v>
      </c>
      <c r="C14" s="13">
        <v>2202</v>
      </c>
      <c r="D14" s="13">
        <v>2111</v>
      </c>
      <c r="E14" s="13">
        <v>1991</v>
      </c>
      <c r="F14" s="13">
        <v>1991</v>
      </c>
      <c r="G14" s="13">
        <v>1895</v>
      </c>
      <c r="H14" s="13">
        <v>1895</v>
      </c>
    </row>
    <row r="15" spans="1:8">
      <c r="A15" s="16" t="s">
        <v>18</v>
      </c>
      <c r="B15" s="13">
        <v>1935</v>
      </c>
      <c r="C15" s="13">
        <v>1723</v>
      </c>
      <c r="D15" s="13">
        <v>1633</v>
      </c>
      <c r="E15" s="13">
        <v>1408</v>
      </c>
      <c r="F15" s="13">
        <v>1408</v>
      </c>
      <c r="G15" s="13">
        <v>1269</v>
      </c>
      <c r="H15" s="13">
        <v>1269</v>
      </c>
    </row>
    <row r="16" spans="1:8">
      <c r="A16" s="16" t="s">
        <v>77</v>
      </c>
      <c r="B16" s="13">
        <v>334</v>
      </c>
      <c r="C16" s="13">
        <v>359</v>
      </c>
      <c r="D16" s="13">
        <v>351</v>
      </c>
      <c r="E16" s="13">
        <v>355</v>
      </c>
      <c r="F16" s="13">
        <v>355</v>
      </c>
      <c r="G16" s="13">
        <v>368</v>
      </c>
      <c r="H16" s="13">
        <v>368</v>
      </c>
    </row>
    <row r="17" spans="1:8">
      <c r="A17" s="16" t="s">
        <v>78</v>
      </c>
      <c r="B17" s="13">
        <v>1</v>
      </c>
      <c r="C17" s="13">
        <v>2</v>
      </c>
      <c r="D17" s="13">
        <v>6</v>
      </c>
      <c r="E17" s="13">
        <v>122</v>
      </c>
      <c r="F17" s="13">
        <v>122</v>
      </c>
      <c r="G17" s="13">
        <v>173</v>
      </c>
      <c r="H17" s="13">
        <v>173</v>
      </c>
    </row>
    <row r="18" spans="1:8">
      <c r="A18" s="16" t="s">
        <v>79</v>
      </c>
      <c r="B18" s="13">
        <v>110</v>
      </c>
      <c r="C18" s="13">
        <v>118</v>
      </c>
      <c r="D18" s="13">
        <v>121</v>
      </c>
      <c r="E18" s="13">
        <v>106</v>
      </c>
      <c r="F18" s="13">
        <v>106</v>
      </c>
      <c r="G18" s="13">
        <v>85</v>
      </c>
      <c r="H18" s="13">
        <v>85</v>
      </c>
    </row>
    <row r="19" spans="1:8">
      <c r="A19" s="16"/>
      <c r="B19" s="13"/>
      <c r="C19" s="13"/>
      <c r="D19" s="13"/>
      <c r="E19" s="13"/>
      <c r="F19" s="13"/>
      <c r="G19" s="13"/>
      <c r="H19" s="13"/>
    </row>
    <row r="20" spans="1:8">
      <c r="A20" s="16"/>
      <c r="B20" s="13"/>
      <c r="C20" s="13"/>
      <c r="D20" s="13"/>
      <c r="E20" s="13"/>
      <c r="F20" s="13"/>
      <c r="G20" s="13"/>
      <c r="H20" s="13"/>
    </row>
    <row r="21" spans="1:8">
      <c r="A21" s="16"/>
      <c r="B21" s="13"/>
      <c r="C21" s="13"/>
      <c r="D21" s="13"/>
      <c r="E21" s="13"/>
      <c r="F21" s="13" t="s">
        <v>74</v>
      </c>
      <c r="G21" s="13"/>
      <c r="H21" s="13" t="s">
        <v>74</v>
      </c>
    </row>
    <row r="22" spans="1:8" ht="13.5" thickBot="1">
      <c r="A22" s="20" t="s">
        <v>63</v>
      </c>
      <c r="B22" s="21">
        <v>2011</v>
      </c>
      <c r="C22" s="21">
        <v>2012</v>
      </c>
      <c r="D22" s="21">
        <v>2013</v>
      </c>
      <c r="E22" s="21">
        <v>2014</v>
      </c>
      <c r="F22" s="21" t="s">
        <v>7</v>
      </c>
      <c r="G22" s="21">
        <v>2015</v>
      </c>
      <c r="H22" s="21" t="s">
        <v>39</v>
      </c>
    </row>
    <row r="23" spans="1:8">
      <c r="A23" s="16" t="s">
        <v>81</v>
      </c>
      <c r="B23" s="13">
        <v>2133</v>
      </c>
      <c r="C23" s="13">
        <v>2004</v>
      </c>
      <c r="D23" s="13">
        <v>2484</v>
      </c>
      <c r="E23" s="13">
        <v>3788</v>
      </c>
      <c r="F23" s="13">
        <v>3788</v>
      </c>
      <c r="G23" s="13">
        <v>3183</v>
      </c>
      <c r="H23" s="13">
        <v>3183</v>
      </c>
    </row>
    <row r="24" spans="1:8">
      <c r="A24" s="16" t="s">
        <v>18</v>
      </c>
      <c r="B24" s="13">
        <v>1541</v>
      </c>
      <c r="C24" s="13">
        <v>1251</v>
      </c>
      <c r="D24" s="13">
        <v>1596</v>
      </c>
      <c r="E24" s="13">
        <v>2714</v>
      </c>
      <c r="F24" s="13">
        <v>2714</v>
      </c>
      <c r="G24" s="13">
        <v>2242</v>
      </c>
      <c r="H24" s="13">
        <v>2242</v>
      </c>
    </row>
    <row r="25" spans="1:8">
      <c r="A25" s="16" t="s">
        <v>77</v>
      </c>
      <c r="B25" s="13">
        <v>425</v>
      </c>
      <c r="C25" s="13">
        <v>499</v>
      </c>
      <c r="D25" s="13">
        <v>467</v>
      </c>
      <c r="E25" s="13">
        <v>345</v>
      </c>
      <c r="F25" s="13">
        <v>345</v>
      </c>
      <c r="G25" s="13">
        <v>448</v>
      </c>
      <c r="H25" s="13">
        <v>448</v>
      </c>
    </row>
    <row r="26" spans="1:8">
      <c r="A26" s="16" t="s">
        <v>78</v>
      </c>
      <c r="B26" s="13">
        <v>66</v>
      </c>
      <c r="C26" s="13">
        <v>124</v>
      </c>
      <c r="D26" s="13">
        <v>304</v>
      </c>
      <c r="E26" s="13">
        <v>499</v>
      </c>
      <c r="F26" s="13">
        <v>499</v>
      </c>
      <c r="G26" s="13">
        <v>288</v>
      </c>
      <c r="H26" s="13">
        <v>288</v>
      </c>
    </row>
    <row r="27" spans="1:8">
      <c r="A27" s="16" t="s">
        <v>79</v>
      </c>
      <c r="B27" s="13">
        <v>101</v>
      </c>
      <c r="C27" s="13">
        <v>130</v>
      </c>
      <c r="D27" s="13">
        <v>117</v>
      </c>
      <c r="E27" s="13">
        <v>230</v>
      </c>
      <c r="F27" s="13">
        <v>230</v>
      </c>
      <c r="G27" s="13">
        <v>205</v>
      </c>
      <c r="H27" s="13">
        <v>205</v>
      </c>
    </row>
    <row r="28" spans="1:8">
      <c r="A28" s="16"/>
      <c r="B28" s="13"/>
      <c r="C28" s="13"/>
      <c r="D28" s="13"/>
      <c r="E28" s="13"/>
      <c r="F28" s="13"/>
      <c r="G28" s="13"/>
      <c r="H28" s="13"/>
    </row>
    <row r="29" spans="1:8">
      <c r="A29" s="16"/>
      <c r="B29" s="13"/>
      <c r="C29" s="13"/>
      <c r="D29" s="13"/>
      <c r="E29" s="13"/>
      <c r="F29" s="13"/>
      <c r="G29" s="13"/>
      <c r="H29" s="13"/>
    </row>
    <row r="30" spans="1:8">
      <c r="A30" s="16"/>
      <c r="B30" s="13"/>
      <c r="C30" s="13"/>
      <c r="D30" s="13"/>
      <c r="E30" s="13"/>
      <c r="F30" s="13"/>
      <c r="G30" s="13"/>
      <c r="H30" s="13"/>
    </row>
    <row r="31" spans="1:8">
      <c r="A31" s="16"/>
      <c r="B31" s="13"/>
      <c r="C31" s="13"/>
      <c r="D31" s="13"/>
      <c r="E31" s="13"/>
      <c r="F31" s="13"/>
      <c r="G31" s="13"/>
      <c r="H31" s="13"/>
    </row>
  </sheetData>
  <pageMargins left="0.7" right="0.7" top="0.75" bottom="0.75" header="0.3" footer="0.3"/>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R31"/>
  <sheetViews>
    <sheetView view="pageBreakPreview" zoomScaleNormal="100" zoomScaleSheetLayoutView="100" workbookViewId="0"/>
  </sheetViews>
  <sheetFormatPr defaultRowHeight="12.75"/>
  <cols>
    <col min="1" max="1" width="44.28515625" customWidth="1"/>
  </cols>
  <sheetData>
    <row r="1" spans="1:18" ht="15.75">
      <c r="A1" s="14" t="s">
        <v>82</v>
      </c>
      <c r="B1" s="12"/>
      <c r="C1" s="12"/>
      <c r="D1" s="12"/>
      <c r="E1" s="12"/>
      <c r="F1" s="12"/>
      <c r="G1" s="12"/>
      <c r="H1" s="12"/>
      <c r="I1" s="12"/>
      <c r="J1" s="12"/>
      <c r="K1" s="12"/>
      <c r="L1" s="12"/>
      <c r="M1" s="12"/>
      <c r="N1" s="12"/>
      <c r="O1" s="12"/>
      <c r="P1" s="12"/>
      <c r="Q1" s="12"/>
      <c r="R1" s="12"/>
    </row>
    <row r="2" spans="1:18">
      <c r="A2" s="12"/>
      <c r="B2" s="12"/>
      <c r="C2" s="12"/>
      <c r="D2" s="12"/>
      <c r="E2" s="12"/>
      <c r="F2" s="12"/>
      <c r="G2" s="12"/>
      <c r="H2" s="12"/>
      <c r="I2" s="12"/>
      <c r="J2" s="12"/>
      <c r="K2" s="12"/>
      <c r="L2" s="12"/>
      <c r="M2" s="12"/>
      <c r="N2" s="12"/>
      <c r="O2" s="12"/>
      <c r="P2" s="12"/>
      <c r="Q2" s="12"/>
      <c r="R2" s="12"/>
    </row>
    <row r="3" spans="1:18" ht="14.25" thickBot="1">
      <c r="A3" s="100" t="s">
        <v>0</v>
      </c>
      <c r="B3" s="12"/>
      <c r="C3" s="147" t="s">
        <v>10</v>
      </c>
      <c r="D3" s="147"/>
      <c r="E3" s="147"/>
      <c r="F3" s="147"/>
      <c r="H3" s="147" t="s">
        <v>90</v>
      </c>
      <c r="I3" s="147"/>
      <c r="J3" s="147"/>
      <c r="K3" s="147"/>
      <c r="M3" s="147" t="s">
        <v>91</v>
      </c>
      <c r="N3" s="147"/>
      <c r="O3" s="147"/>
      <c r="P3" s="147"/>
      <c r="R3" s="12"/>
    </row>
    <row r="4" spans="1:18">
      <c r="A4" s="101"/>
      <c r="B4" s="102"/>
      <c r="C4" s="102">
        <v>2012</v>
      </c>
      <c r="D4" s="102">
        <v>2013</v>
      </c>
      <c r="E4" s="102">
        <v>2014</v>
      </c>
      <c r="F4" s="102">
        <v>2015</v>
      </c>
      <c r="G4" s="12"/>
      <c r="H4" s="102">
        <v>2012</v>
      </c>
      <c r="I4" s="102">
        <v>2013</v>
      </c>
      <c r="J4" s="102">
        <v>2014</v>
      </c>
      <c r="K4" s="102">
        <v>2015</v>
      </c>
      <c r="L4" s="12"/>
      <c r="M4" s="102">
        <v>2012</v>
      </c>
      <c r="N4" s="102">
        <v>2013</v>
      </c>
      <c r="O4" s="102">
        <v>2014</v>
      </c>
      <c r="P4" s="102">
        <v>2015</v>
      </c>
      <c r="Q4" s="12"/>
      <c r="R4" s="12"/>
    </row>
    <row r="5" spans="1:18" ht="13.5">
      <c r="A5" s="103" t="s">
        <v>83</v>
      </c>
      <c r="B5" s="104" t="s">
        <v>84</v>
      </c>
      <c r="C5" s="105">
        <v>27394</v>
      </c>
      <c r="D5" s="105">
        <v>28091</v>
      </c>
      <c r="E5" s="105">
        <v>27659</v>
      </c>
      <c r="F5" s="105">
        <v>30766</v>
      </c>
      <c r="G5" s="12"/>
      <c r="H5" s="105">
        <v>5534</v>
      </c>
      <c r="I5" s="105">
        <v>4729</v>
      </c>
      <c r="J5" s="105">
        <v>6042</v>
      </c>
      <c r="K5" s="105">
        <v>7222</v>
      </c>
      <c r="L5" s="12"/>
      <c r="M5" s="105">
        <v>8684</v>
      </c>
      <c r="N5" s="105">
        <v>9083</v>
      </c>
      <c r="O5" s="105">
        <v>7737</v>
      </c>
      <c r="P5" s="105">
        <v>8639</v>
      </c>
      <c r="Q5" s="12"/>
      <c r="R5" s="12"/>
    </row>
    <row r="6" spans="1:18" ht="13.5">
      <c r="A6" s="106"/>
      <c r="B6" s="106"/>
      <c r="C6" s="106"/>
      <c r="D6" s="107"/>
      <c r="E6" s="107"/>
      <c r="F6" s="107"/>
      <c r="G6" s="12"/>
      <c r="H6" s="106"/>
      <c r="I6" s="107"/>
      <c r="J6" s="107"/>
      <c r="K6" s="107"/>
      <c r="L6" s="12"/>
      <c r="M6" s="106"/>
      <c r="N6" s="107"/>
      <c r="O6" s="107"/>
      <c r="P6" s="107"/>
      <c r="Q6" s="12"/>
      <c r="R6" s="12"/>
    </row>
    <row r="7" spans="1:18" ht="13.5">
      <c r="A7" s="103" t="s">
        <v>85</v>
      </c>
      <c r="B7" s="104" t="s">
        <v>63</v>
      </c>
      <c r="C7" s="105">
        <v>88349</v>
      </c>
      <c r="D7" s="108">
        <v>84040</v>
      </c>
      <c r="E7" s="108">
        <v>76972</v>
      </c>
      <c r="F7" s="108">
        <v>60466</v>
      </c>
      <c r="G7" s="12"/>
      <c r="H7" s="105">
        <v>17857</v>
      </c>
      <c r="I7" s="108">
        <v>16062</v>
      </c>
      <c r="J7" s="108">
        <v>18873</v>
      </c>
      <c r="K7" s="108">
        <v>16669</v>
      </c>
      <c r="L7" s="12"/>
      <c r="M7" s="105">
        <v>26131</v>
      </c>
      <c r="N7" s="108">
        <v>25445</v>
      </c>
      <c r="O7" s="108">
        <v>19589</v>
      </c>
      <c r="P7" s="108">
        <v>15578</v>
      </c>
      <c r="Q7" s="12"/>
      <c r="R7" s="12"/>
    </row>
    <row r="8" spans="1:18" ht="27">
      <c r="A8" s="109" t="s">
        <v>86</v>
      </c>
      <c r="B8" s="104" t="s">
        <v>63</v>
      </c>
      <c r="C8" s="108">
        <v>2947</v>
      </c>
      <c r="D8" s="108">
        <v>2074</v>
      </c>
      <c r="E8" s="108">
        <v>2891</v>
      </c>
      <c r="F8" s="108">
        <v>4383</v>
      </c>
      <c r="G8" s="12"/>
      <c r="H8" s="108">
        <v>610</v>
      </c>
      <c r="I8" s="108">
        <v>255</v>
      </c>
      <c r="J8" s="108">
        <v>1230</v>
      </c>
      <c r="K8" s="108">
        <v>1764</v>
      </c>
      <c r="L8" s="12"/>
      <c r="M8" s="108">
        <v>580</v>
      </c>
      <c r="N8" s="108">
        <v>-23</v>
      </c>
      <c r="O8" s="108">
        <v>-194</v>
      </c>
      <c r="P8" s="108">
        <v>1073</v>
      </c>
      <c r="Q8" s="12"/>
      <c r="R8" s="12"/>
    </row>
    <row r="9" spans="1:18" ht="13.5">
      <c r="A9" s="109" t="s">
        <v>87</v>
      </c>
      <c r="B9" s="104" t="s">
        <v>63</v>
      </c>
      <c r="C9" s="105">
        <v>2866</v>
      </c>
      <c r="D9" s="105">
        <v>1479</v>
      </c>
      <c r="E9" s="107">
        <v>648</v>
      </c>
      <c r="F9" s="107">
        <v>2869</v>
      </c>
      <c r="G9" s="12"/>
      <c r="H9" s="105">
        <v>-147</v>
      </c>
      <c r="I9" s="105">
        <v>245</v>
      </c>
      <c r="J9" s="107">
        <v>200</v>
      </c>
      <c r="K9" s="107">
        <v>1615</v>
      </c>
      <c r="L9" s="12"/>
      <c r="M9" s="105">
        <v>565</v>
      </c>
      <c r="N9" s="105">
        <v>-67</v>
      </c>
      <c r="O9" s="107">
        <v>-4365</v>
      </c>
      <c r="P9" s="107">
        <v>1102</v>
      </c>
      <c r="Q9" s="12"/>
      <c r="R9" s="12"/>
    </row>
    <row r="10" spans="1:18" ht="13.5">
      <c r="A10" s="103" t="s">
        <v>88</v>
      </c>
      <c r="B10" s="104" t="s">
        <v>63</v>
      </c>
      <c r="C10" s="105">
        <v>2128</v>
      </c>
      <c r="D10" s="107">
        <v>618</v>
      </c>
      <c r="E10" s="105">
        <v>-4672</v>
      </c>
      <c r="F10" s="105">
        <v>1048</v>
      </c>
      <c r="G10" s="12"/>
      <c r="H10" s="105">
        <v>-519</v>
      </c>
      <c r="I10" s="107">
        <v>-201</v>
      </c>
      <c r="J10" s="105">
        <v>-72</v>
      </c>
      <c r="K10" s="105">
        <v>1072</v>
      </c>
      <c r="L10" s="12"/>
      <c r="M10" s="105">
        <v>115</v>
      </c>
      <c r="N10" s="107">
        <v>-416</v>
      </c>
      <c r="O10" s="105">
        <v>-4575</v>
      </c>
      <c r="P10" s="105">
        <v>888</v>
      </c>
      <c r="Q10" s="12"/>
      <c r="R10" s="12"/>
    </row>
    <row r="11" spans="1:18" ht="13.5">
      <c r="A11" s="103" t="s">
        <v>69</v>
      </c>
      <c r="B11" s="104" t="s">
        <v>63</v>
      </c>
      <c r="C11" s="105">
        <v>22920</v>
      </c>
      <c r="D11" s="105">
        <v>23135</v>
      </c>
      <c r="E11" s="105">
        <v>16302</v>
      </c>
      <c r="F11" s="105">
        <v>17845</v>
      </c>
      <c r="G11" s="12"/>
      <c r="H11" s="105">
        <v>4792</v>
      </c>
      <c r="I11" s="105">
        <v>4236</v>
      </c>
      <c r="J11" s="105">
        <v>4336</v>
      </c>
      <c r="K11" s="105">
        <v>5571</v>
      </c>
      <c r="L11" s="12"/>
      <c r="M11" s="105">
        <v>4349</v>
      </c>
      <c r="N11" s="105">
        <v>3830</v>
      </c>
      <c r="O11" s="105">
        <v>253</v>
      </c>
      <c r="P11" s="105">
        <v>1206</v>
      </c>
      <c r="Q11" s="12"/>
      <c r="R11" s="12"/>
    </row>
    <row r="12" spans="1:18" ht="13.5">
      <c r="A12" s="103" t="s">
        <v>89</v>
      </c>
      <c r="B12" s="104" t="s">
        <v>63</v>
      </c>
      <c r="C12" s="105">
        <v>41407</v>
      </c>
      <c r="D12" s="105">
        <v>42063</v>
      </c>
      <c r="E12" s="105">
        <v>37978</v>
      </c>
      <c r="F12" s="105">
        <v>36981</v>
      </c>
      <c r="G12" s="12"/>
      <c r="H12" s="105">
        <v>8269</v>
      </c>
      <c r="I12" s="105">
        <v>7536</v>
      </c>
      <c r="J12" s="105">
        <v>7437</v>
      </c>
      <c r="K12" s="105">
        <v>8576</v>
      </c>
      <c r="L12" s="12"/>
      <c r="M12" s="105">
        <v>8343</v>
      </c>
      <c r="N12" s="105">
        <v>7400</v>
      </c>
      <c r="O12" s="105">
        <v>1918</v>
      </c>
      <c r="P12" s="105">
        <v>2291</v>
      </c>
      <c r="Q12" s="12"/>
      <c r="R12" s="12"/>
    </row>
    <row r="13" spans="1:18">
      <c r="A13" s="110" t="s">
        <v>12</v>
      </c>
      <c r="B13" s="12"/>
      <c r="C13" s="12"/>
      <c r="D13" s="12"/>
      <c r="E13" s="12"/>
      <c r="F13" s="12"/>
      <c r="G13" s="12"/>
      <c r="H13" s="12"/>
      <c r="I13" s="12"/>
      <c r="J13" s="12"/>
      <c r="K13" s="12"/>
      <c r="L13" s="12"/>
      <c r="M13" s="12"/>
      <c r="N13" s="12"/>
      <c r="O13" s="12"/>
      <c r="P13" s="12"/>
      <c r="Q13" s="12"/>
      <c r="R13" s="12"/>
    </row>
    <row r="14" spans="1:18">
      <c r="A14" s="12"/>
      <c r="B14" s="12"/>
      <c r="C14" s="12"/>
      <c r="D14" s="12"/>
      <c r="E14" s="12"/>
      <c r="F14" s="12"/>
      <c r="G14" s="12"/>
      <c r="H14" s="12"/>
      <c r="I14" s="12"/>
      <c r="J14" s="12"/>
      <c r="K14" s="12"/>
      <c r="L14" s="12"/>
      <c r="M14" s="12"/>
      <c r="N14" s="12"/>
      <c r="O14" s="12"/>
      <c r="P14" s="12"/>
      <c r="Q14" s="12"/>
      <c r="R14" s="12"/>
    </row>
    <row r="15" spans="1:18">
      <c r="A15" s="12"/>
      <c r="B15" s="12"/>
      <c r="C15" s="12"/>
      <c r="D15" s="12"/>
      <c r="E15" s="12"/>
      <c r="F15" s="12"/>
      <c r="G15" s="12"/>
      <c r="H15" s="12"/>
      <c r="I15" s="12"/>
      <c r="J15" s="12"/>
      <c r="K15" s="12"/>
      <c r="L15" s="12"/>
      <c r="M15" s="12"/>
      <c r="N15" s="12"/>
      <c r="O15" s="12"/>
      <c r="P15" s="12"/>
      <c r="Q15" s="12"/>
      <c r="R15" s="12"/>
    </row>
    <row r="16" spans="1:18">
      <c r="A16" s="12"/>
      <c r="B16" s="12"/>
      <c r="C16" s="12"/>
      <c r="D16" s="12"/>
      <c r="E16" s="12"/>
      <c r="F16" s="12"/>
      <c r="G16" s="12"/>
      <c r="H16" s="12"/>
      <c r="I16" s="12"/>
      <c r="J16" s="12"/>
      <c r="K16" s="12"/>
      <c r="L16" s="12"/>
      <c r="M16" s="12"/>
      <c r="N16" s="12"/>
      <c r="O16" s="12"/>
      <c r="P16" s="12"/>
      <c r="Q16" s="12"/>
      <c r="R16" s="12"/>
    </row>
    <row r="17" spans="1:18" ht="12.75" customHeight="1">
      <c r="A17" s="12"/>
      <c r="B17" s="12"/>
      <c r="C17" s="12"/>
      <c r="D17" s="12"/>
      <c r="E17" s="12"/>
      <c r="F17" s="12"/>
      <c r="G17" s="12"/>
      <c r="H17" s="12"/>
      <c r="I17" s="12"/>
      <c r="J17" s="12"/>
      <c r="K17" s="12"/>
      <c r="L17" s="12"/>
      <c r="M17" s="12"/>
      <c r="N17" s="12"/>
      <c r="O17" s="12"/>
      <c r="P17" s="12"/>
      <c r="Q17" s="12"/>
      <c r="R17" s="12"/>
    </row>
    <row r="18" spans="1:18">
      <c r="A18" s="12"/>
      <c r="B18" s="12"/>
      <c r="C18" s="12"/>
      <c r="D18" s="12"/>
      <c r="E18" s="12"/>
      <c r="F18" s="12"/>
      <c r="G18" s="12"/>
      <c r="H18" s="12"/>
      <c r="I18" s="12"/>
      <c r="J18" s="12"/>
      <c r="K18" s="12"/>
      <c r="L18" s="12"/>
      <c r="M18" s="12"/>
      <c r="N18" s="12"/>
      <c r="O18" s="12"/>
      <c r="P18" s="12"/>
      <c r="Q18" s="12"/>
      <c r="R18" s="12"/>
    </row>
    <row r="19" spans="1:18">
      <c r="A19" s="12"/>
      <c r="B19" s="12"/>
      <c r="C19" s="12"/>
      <c r="D19" s="12"/>
      <c r="E19" s="12"/>
      <c r="F19" s="12"/>
      <c r="G19" s="12"/>
      <c r="H19" s="12"/>
      <c r="I19" s="12"/>
      <c r="J19" s="12"/>
      <c r="K19" s="12"/>
      <c r="L19" s="12"/>
      <c r="M19" s="12"/>
      <c r="N19" s="12"/>
      <c r="O19" s="12"/>
      <c r="P19" s="12"/>
      <c r="Q19" s="12"/>
      <c r="R19" s="12"/>
    </row>
    <row r="20" spans="1:18">
      <c r="A20" s="111"/>
      <c r="B20" s="12"/>
      <c r="C20" s="12"/>
      <c r="D20" s="12"/>
      <c r="E20" s="12"/>
      <c r="F20" s="12"/>
      <c r="G20" s="12"/>
      <c r="H20" s="12"/>
      <c r="I20" s="12"/>
      <c r="J20" s="12"/>
      <c r="K20" s="12"/>
      <c r="L20" s="12"/>
      <c r="M20" s="12"/>
      <c r="N20" s="12"/>
      <c r="O20" s="12"/>
      <c r="P20" s="12"/>
      <c r="Q20" s="12"/>
      <c r="R20" s="12"/>
    </row>
    <row r="21" spans="1:18">
      <c r="A21" s="111"/>
      <c r="B21" s="12"/>
      <c r="C21" s="12"/>
      <c r="D21" s="12"/>
      <c r="E21" s="12"/>
      <c r="F21" s="12"/>
      <c r="G21" s="12"/>
      <c r="H21" s="12"/>
      <c r="I21" s="12"/>
      <c r="J21" s="12"/>
      <c r="K21" s="12"/>
      <c r="L21" s="12"/>
      <c r="M21" s="12"/>
      <c r="N21" s="12"/>
      <c r="O21" s="12"/>
      <c r="P21" s="12"/>
      <c r="Q21" s="12"/>
      <c r="R21" s="12"/>
    </row>
    <row r="22" spans="1:18">
      <c r="A22" s="111"/>
      <c r="B22" s="12"/>
      <c r="C22" s="12"/>
      <c r="D22" s="12"/>
      <c r="E22" s="12"/>
      <c r="F22" s="12"/>
      <c r="G22" s="12"/>
      <c r="H22" s="12"/>
      <c r="I22" s="12"/>
      <c r="J22" s="12"/>
      <c r="K22" s="12"/>
      <c r="L22" s="12"/>
      <c r="M22" s="12"/>
      <c r="N22" s="12"/>
      <c r="O22" s="12"/>
      <c r="P22" s="12"/>
      <c r="Q22" s="12"/>
      <c r="R22" s="12"/>
    </row>
    <row r="23" spans="1:18">
      <c r="A23" s="111"/>
      <c r="B23" s="12"/>
      <c r="C23" s="12"/>
      <c r="D23" s="12"/>
      <c r="E23" s="12"/>
      <c r="F23" s="12"/>
      <c r="G23" s="12"/>
      <c r="H23" s="12"/>
      <c r="I23" s="12"/>
      <c r="J23" s="12"/>
      <c r="K23" s="12"/>
      <c r="L23" s="12"/>
      <c r="M23" s="12"/>
      <c r="N23" s="12"/>
      <c r="O23" s="12"/>
      <c r="P23" s="12"/>
      <c r="Q23" s="12"/>
      <c r="R23" s="12"/>
    </row>
    <row r="24" spans="1:18">
      <c r="A24" s="111"/>
      <c r="B24" s="12"/>
      <c r="C24" s="12"/>
      <c r="D24" s="12"/>
      <c r="E24" s="12"/>
      <c r="F24" s="12"/>
      <c r="G24" s="12"/>
      <c r="H24" s="12"/>
      <c r="I24" s="12"/>
      <c r="J24" s="12"/>
      <c r="K24" s="12"/>
      <c r="L24" s="12"/>
      <c r="M24" s="12"/>
      <c r="N24" s="12"/>
      <c r="O24" s="12"/>
      <c r="P24" s="12"/>
      <c r="Q24" s="12"/>
      <c r="R24" s="12"/>
    </row>
    <row r="25" spans="1:18">
      <c r="A25" s="111"/>
      <c r="B25" s="12"/>
      <c r="C25" s="12"/>
      <c r="D25" s="12"/>
      <c r="E25" s="12"/>
      <c r="F25" s="12"/>
      <c r="G25" s="12"/>
      <c r="H25" s="12"/>
      <c r="I25" s="12"/>
      <c r="J25" s="12"/>
      <c r="K25" s="12"/>
      <c r="L25" s="12"/>
      <c r="M25" s="12"/>
      <c r="N25" s="12"/>
      <c r="O25" s="12"/>
      <c r="P25" s="12"/>
      <c r="Q25" s="12"/>
    </row>
    <row r="26" spans="1:18">
      <c r="A26" s="111"/>
      <c r="B26" s="12"/>
      <c r="C26" s="12"/>
      <c r="D26" s="12"/>
      <c r="E26" s="12"/>
      <c r="F26" s="12"/>
      <c r="G26" s="12"/>
      <c r="H26" s="12"/>
      <c r="I26" s="12"/>
      <c r="J26" s="12"/>
      <c r="K26" s="12"/>
      <c r="L26" s="12"/>
      <c r="M26" s="12"/>
      <c r="N26" s="12"/>
      <c r="O26" s="12"/>
      <c r="P26" s="12"/>
      <c r="Q26" s="12"/>
    </row>
    <row r="27" spans="1:18">
      <c r="A27" s="111"/>
      <c r="B27" s="12"/>
      <c r="C27" s="12"/>
      <c r="D27" s="12"/>
      <c r="E27" s="12"/>
      <c r="F27" s="12"/>
      <c r="G27" s="12"/>
      <c r="H27" s="12"/>
      <c r="I27" s="12"/>
      <c r="J27" s="12"/>
      <c r="K27" s="12"/>
      <c r="L27" s="12"/>
      <c r="M27" s="12"/>
      <c r="N27" s="12"/>
      <c r="O27" s="12"/>
      <c r="P27" s="12"/>
      <c r="Q27" s="12"/>
    </row>
    <row r="28" spans="1:18">
      <c r="A28" s="111"/>
      <c r="B28" s="12"/>
      <c r="C28" s="12"/>
      <c r="D28" s="12"/>
      <c r="E28" s="12"/>
      <c r="F28" s="12"/>
      <c r="G28" s="12"/>
      <c r="H28" s="12"/>
      <c r="I28" s="12"/>
      <c r="J28" s="12"/>
      <c r="K28" s="12"/>
      <c r="L28" s="12"/>
      <c r="M28" s="12"/>
      <c r="N28" s="12"/>
      <c r="O28" s="12"/>
      <c r="P28" s="12"/>
      <c r="Q28" s="12"/>
    </row>
    <row r="29" spans="1:18">
      <c r="A29" s="111"/>
      <c r="B29" s="12"/>
      <c r="C29" s="12"/>
      <c r="D29" s="12"/>
      <c r="E29" s="12"/>
      <c r="F29" s="12"/>
      <c r="G29" s="12"/>
      <c r="H29" s="12"/>
      <c r="I29" s="12"/>
      <c r="J29" s="12"/>
      <c r="K29" s="12"/>
      <c r="L29" s="12"/>
      <c r="M29" s="12"/>
      <c r="N29" s="12"/>
      <c r="O29" s="12"/>
      <c r="P29" s="12"/>
      <c r="Q29" s="12"/>
    </row>
    <row r="30" spans="1:18">
      <c r="A30" s="111"/>
      <c r="B30" s="12"/>
      <c r="C30" s="12"/>
      <c r="D30" s="12"/>
      <c r="E30" s="12"/>
      <c r="F30" s="12"/>
      <c r="G30" s="12"/>
      <c r="H30" s="12"/>
      <c r="I30" s="12"/>
      <c r="J30" s="12"/>
      <c r="K30" s="12"/>
      <c r="L30" s="12"/>
      <c r="M30" s="12"/>
      <c r="N30" s="12"/>
      <c r="O30" s="12"/>
      <c r="P30" s="12"/>
      <c r="Q30" s="12"/>
    </row>
    <row r="31" spans="1:18">
      <c r="A31" s="111"/>
      <c r="B31" s="12"/>
      <c r="C31" s="12"/>
      <c r="D31" s="12"/>
      <c r="E31" s="12"/>
      <c r="F31" s="12"/>
      <c r="G31" s="12"/>
      <c r="H31" s="12"/>
      <c r="I31" s="12"/>
      <c r="J31" s="12"/>
      <c r="K31" s="12"/>
      <c r="L31" s="12"/>
      <c r="M31" s="12"/>
      <c r="N31" s="12"/>
      <c r="O31" s="12"/>
      <c r="P31" s="12"/>
      <c r="Q31" s="12"/>
    </row>
  </sheetData>
  <mergeCells count="3">
    <mergeCell ref="C3:F3"/>
    <mergeCell ref="H3:K3"/>
    <mergeCell ref="M3:P3"/>
  </mergeCells>
  <pageMargins left="0.7" right="0.7" top="0.75" bottom="0.75" header="0.3" footer="0.3"/>
  <pageSetup paperSize="9" scale="46" orientation="portrait" r:id="rId1"/>
  <colBreaks count="1" manualBreakCount="1">
    <brk id="17" max="6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Biblioteka dla sekcji 'ORLEN w liczbach'" ma:contentTypeID="0x00ED3A404D2C30E44DA8CBDD8A93A8C1A6" ma:contentTypeVersion="" ma:contentTypeDescription="" ma:contentTypeScope="" ma:versionID="4d0e79154ccc2aa649ede895ec857be4">
  <xsd:schema xmlns:xsd="http://www.w3.org/2001/XMLSchema" xmlns:xs="http://www.w3.org/2001/XMLSchema" xmlns:p="http://schemas.microsoft.com/office/2006/metadata/properties" xmlns:ns1="http://schemas.microsoft.com/sharepoint/v3" xmlns:ns2="4D403AED-302C-4DE4-A8CB-DD8A93A8C1A6" targetNamespace="http://schemas.microsoft.com/office/2006/metadata/properties" ma:root="true" ma:fieldsID="1b65ffc5dc4b05f363b027f2cad24347" ns1:_="" ns2:_="">
    <xsd:import namespace="http://schemas.microsoft.com/sharepoint/v3"/>
    <xsd:import namespace="4D403AED-302C-4DE4-A8CB-DD8A93A8C1A6"/>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2:Year"/>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 ma:internalName="ID" ma:readOnly="true">
      <xsd:simpleType>
        <xsd:restriction base="dms:Unknown"/>
      </xsd:simpleType>
    </xsd:element>
    <xsd:element name="ContentTypeId" ma:index="1" nillable="true" ma:displayName="Content Type ID" ma:hidden="true" ma:internalName="ContentTypeId" ma:readOnly="true">
      <xsd:simpleType>
        <xsd:restriction base="dms:Unknown"/>
      </xsd:simpleType>
    </xsd:element>
    <xsd:element name="Author" ma:index="4"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Has Copy Destinations" ma:hidden="true" ma:internalName="_HasCopyDestinations" ma:readOnly="true">
      <xsd:simpleType>
        <xsd:restriction base="dms:Boolean"/>
      </xsd:simpleType>
    </xsd:element>
    <xsd:element name="_CopySource" ma:index="8" nillable="true" ma:displayName="Copy Source" ma:internalName="_CopySource" ma:readOnly="true">
      <xsd:simpleType>
        <xsd:restriction base="dms:Text"/>
      </xsd:simpleType>
    </xsd:element>
    <xsd:element name="_ModerationStatus" ma:index="9" nillable="true" ma:displayName="Approval Status" ma:default="0" ma:hidden="true" ma:internalName="_ModerationStatus" ma:readOnly="true">
      <xsd:simpleType>
        <xsd:restriction base="dms:Unknown"/>
      </xsd:simpleType>
    </xsd:element>
    <xsd:element name="_ModerationComments" ma:index="10" nillable="true" ma:displayName="Approver Comments" ma:hidden="true" ma:internalName="_ModerationComments" ma:readOnly="true">
      <xsd:simpleType>
        <xsd:restriction base="dms:Note"/>
      </xsd:simpleType>
    </xsd:element>
    <xsd:element name="FileRef" ma:index="11" nillable="true" ma:displayName="URL Path" ma:hidden="true" ma:list="Docs" ma:internalName="FileRef" ma:readOnly="true" ma:showField="FullUrl">
      <xsd:simpleType>
        <xsd:restriction base="dms:Lookup"/>
      </xsd:simpleType>
    </xsd:element>
    <xsd:element name="FileDirRef" ma:index="12" nillable="true" ma:displayName="Path" ma:hidden="true" ma:list="Docs" ma:internalName="FileDirRef" ma:readOnly="true" ma:showField="DirName">
      <xsd:simpleType>
        <xsd:restriction base="dms:Lookup"/>
      </xsd:simpleType>
    </xsd:element>
    <xsd:element name="Last_x0020_Modified" ma:index="13" nillable="true" ma:displayName="Modified" ma:format="TRUE" ma:hidden="true" ma:list="Docs" ma:internalName="Last_x0020_Modified" ma:readOnly="true" ma:showField="TimeLastModified">
      <xsd:simpleType>
        <xsd:restriction base="dms:Lookup"/>
      </xsd:simpleType>
    </xsd:element>
    <xsd:element name="Created_x0020_Date" ma:index="14" nillable="true" ma:displayName="Created" ma:format="TRUE" ma:hidden="true" ma:list="Docs" ma:internalName="Created_x0020_Date" ma:readOnly="true" ma:showField="TimeCreated">
      <xsd:simpleType>
        <xsd:restriction base="dms:Lookup"/>
      </xsd:simpleType>
    </xsd:element>
    <xsd:element name="File_x0020_Size" ma:index="15" nillable="true" ma:displayName="File Size" ma:format="TRUE" ma:hidden="true" ma:list="Docs" ma:internalName="File_x0020_Size" ma:readOnly="true" ma:showField="SizeInKB">
      <xsd:simpleType>
        <xsd:restriction base="dms:Lookup"/>
      </xsd:simpleType>
    </xsd:element>
    <xsd:element name="FSObjType" ma:index="16" nillable="true" ma:displayName="Item Type" ma:hidden="true" ma:list="Docs" ma:internalName="FSObjType" ma:readOnly="true" ma:showField="FSType">
      <xsd:simpleType>
        <xsd:restriction base="dms:Lookup"/>
      </xsd:simpleType>
    </xsd:element>
    <xsd:element name="SortBehavior" ma:index="17" nillable="true" ma:displayName="Sort Type" ma:hidden="true" ma:list="Docs" ma:internalName="SortBehavior" ma:readOnly="true" ma:showField="SortBehavior">
      <xsd:simpleType>
        <xsd:restriction base="dms:Lookup"/>
      </xsd:simpleType>
    </xsd:element>
    <xsd:element name="CheckedOutUserId" ma:index="19" nillable="true" ma:displayName="ID of the User who has the item Checked Out" ma:hidden="true" ma:list="Docs" ma:internalName="CheckedOutUserId" ma:readOnly="true" ma:showField="CheckoutUserId">
      <xsd:simpleType>
        <xsd:restriction base="dms:Lookup"/>
      </xsd:simpleType>
    </xsd:element>
    <xsd:element name="IsCheckedoutToLocal" ma:index="20" nillable="true" ma:displayName="Is Checked out to local" ma:hidden="true" ma:list="Docs" ma:internalName="IsCheckedoutToLocal" ma:readOnly="true" ma:showField="IsCheckoutToLocal">
      <xsd:simpleType>
        <xsd:restriction base="dms:Lookup"/>
      </xsd:simpleType>
    </xsd:element>
    <xsd:element name="CheckoutUser" ma:index="21"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que Id" ma:hidden="true" ma:list="Docs" ma:internalName="UniqueId" ma:readOnly="true" ma:showField="UniqueId">
      <xsd:simpleType>
        <xsd:restriction base="dms:Lookup"/>
      </xsd:simpleType>
    </xsd:element>
    <xsd:element name="SyncClientId" ma:index="24" nillable="true" ma:displayName="Client Id"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Virus Status" ma:format="TRUE" ma:hidden="true" ma:list="Docs" ma:internalName="VirusStatus" ma:readOnly="true" ma:showField="Size">
      <xsd:simpleType>
        <xsd:restriction base="dms:Lookup"/>
      </xsd:simpleType>
    </xsd:element>
    <xsd:element name="CheckedOutTitle" ma:index="28" nillable="true" ma:displayName="Checked Out To" ma:format="TRUE" ma:hidden="true" ma:list="Docs" ma:internalName="CheckedOutTitle" ma:readOnly="true" ma:showField="CheckedOutTitle">
      <xsd:simpleType>
        <xsd:restriction base="dms:Lookup"/>
      </xsd:simpleType>
    </xsd:element>
    <xsd:element name="_CheckinComment" ma:index="29" nillable="true" ma:displayName="Check In Comment" ma:format="TRUE" ma:list="Docs" ma:internalName="_CheckinComment" ma:readOnly="true" ma:showField="CheckinComment">
      <xsd:simpleType>
        <xsd:restriction base="dms:Lookup"/>
      </xsd:simpleType>
    </xsd:element>
    <xsd:element name="File_x0020_Type" ma:index="33" nillable="true" ma:displayName="File Type" ma:hidden="true" ma:internalName="File_x0020_Type" ma:readOnly="true">
      <xsd:simpleType>
        <xsd:restriction base="dms:Text"/>
      </xsd:simpleType>
    </xsd:element>
    <xsd:element name="HTML_x0020_File_x0020_Type" ma:index="34" nillable="true" ma:displayName="HTML File Type" ma:hidden="true" ma:internalName="HTML_x0020_File_x0020_Type" ma:readOnly="true">
      <xsd:simpleType>
        <xsd:restriction base="dms:Text"/>
      </xsd:simpleType>
    </xsd:element>
    <xsd:element name="_SourceUrl" ma:index="35" nillable="true" ma:displayName="Source URL" ma:hidden="true" ma:internalName="_SourceUrl">
      <xsd:simpleType>
        <xsd:restriction base="dms:Text"/>
      </xsd:simpleType>
    </xsd:element>
    <xsd:element name="_SharedFileIndex" ma:index="36" nillable="true" ma:displayName="Shared File Index" ma:hidden="true" ma:internalName="_SharedFileIndex">
      <xsd:simpleType>
        <xsd:restriction base="dms:Text"/>
      </xsd:simpleType>
    </xsd:element>
    <xsd:element name="MetaInfo" ma:index="48" nillable="true" ma:displayName="Property Bag" ma:hidden="true" ma:list="Docs" ma:internalName="MetaInfo" ma:showField="MetaInfo">
      <xsd:simpleType>
        <xsd:restriction base="dms:Lookup"/>
      </xsd:simpleType>
    </xsd:element>
    <xsd:element name="_Level" ma:index="49" nillable="true" ma:displayName="Level" ma:hidden="true" ma:internalName="_Level" ma:readOnly="true">
      <xsd:simpleType>
        <xsd:restriction base="dms:Unknown"/>
      </xsd:simpleType>
    </xsd:element>
    <xsd:element name="_IsCurrentVersion" ma:index="50" nillable="true" ma:displayName="Is Current Version" ma:hidden="true" ma:internalName="_IsCurrentVersion" ma:readOnly="true">
      <xsd:simpleType>
        <xsd:restriction base="dms:Boolean"/>
      </xsd:simpleType>
    </xsd:element>
    <xsd:element name="ItemChildCount" ma:index="51" nillable="true" ma:displayName="Item Child Count" ma:hidden="true" ma:list="Docs" ma:internalName="ItemChildCount" ma:readOnly="true" ma:showField="ItemChildCount">
      <xsd:simpleType>
        <xsd:restriction base="dms:Lookup"/>
      </xsd:simpleType>
    </xsd:element>
    <xsd:element name="FolderChildCount" ma:index="52" nillable="true" ma:displayName="Folder Child Count" ma:hidden="true" ma:list="Docs" ma:internalName="FolderChildCount" ma:readOnly="true" ma:showField="FolderChildCount">
      <xsd:simpleType>
        <xsd:restriction base="dms:Lookup"/>
      </xsd:simpleType>
    </xsd:element>
    <xsd:element name="owshiddenversion" ma:index="56" nillable="true" ma:displayName="owshiddenversion" ma:hidden="true" ma:internalName="owshiddenversion" ma:readOnly="true">
      <xsd:simpleType>
        <xsd:restriction base="dms:Unknown"/>
      </xsd:simpleType>
    </xsd:element>
    <xsd:element name="_UIVersion" ma:index="57" nillable="true" ma:displayName="UI Version" ma:hidden="true" ma:internalName="_UIVersion" ma:readOnly="true">
      <xsd:simpleType>
        <xsd:restriction base="dms:Unknown"/>
      </xsd:simpleType>
    </xsd:element>
    <xsd:element name="_UIVersionString" ma:index="58" nillable="true" ma:displayName="Version" ma:internalName="_UIVersionString" ma:readOnly="true">
      <xsd:simpleType>
        <xsd:restriction base="dms:Text"/>
      </xsd:simpleType>
    </xsd:element>
    <xsd:element name="InstanceID" ma:index="59" nillable="true" ma:displayName="Instance ID" ma:hidden="true" ma:internalName="InstanceID" ma:readOnly="true">
      <xsd:simpleType>
        <xsd:restriction base="dms:Unknown"/>
      </xsd:simpleType>
    </xsd:element>
    <xsd:element name="Order" ma:index="60" nillable="true" ma:displayName="Order" ma:hidden="true" ma:internalName="Order">
      <xsd:simpleType>
        <xsd:restriction base="dms:Number"/>
      </xsd:simpleType>
    </xsd:element>
    <xsd:element name="GUID" ma:index="61" nillable="true" ma:displayName="GUID" ma:hidden="true" ma:internalName="GUID" ma:readOnly="true">
      <xsd:simpleType>
        <xsd:restriction base="dms:Unknown"/>
      </xsd:simpleType>
    </xsd:element>
    <xsd:element name="WorkflowVersion" ma:index="62" nillable="true" ma:displayName="Workflow Version" ma:hidden="true" ma:internalName="WorkflowVersion" ma:readOnly="true">
      <xsd:simpleType>
        <xsd:restriction base="dms:Unknown"/>
      </xsd:simpleType>
    </xsd:element>
    <xsd:element name="WorkflowInstanceID" ma:index="63" nillable="true" ma:displayName="Workflow Instance ID" ma:hidden="true" ma:internalName="WorkflowInstanceID" ma:readOnly="true">
      <xsd:simpleType>
        <xsd:restriction base="dms:Unknown"/>
      </xsd:simpleType>
    </xsd:element>
    <xsd:element name="ParentVersionString" ma:index="64" nillable="true" ma:displayName="Source Version (Converted Document)" ma:hidden="true" ma:list="Docs" ma:internalName="ParentVersionString" ma:readOnly="true" ma:showField="ParentVersionString">
      <xsd:simpleType>
        <xsd:restriction base="dms:Lookup"/>
      </xsd:simpleType>
    </xsd:element>
    <xsd:element name="ParentLeafName" ma:index="65" nillable="true" ma:displayName="Source Name (Converted Document)" ma:hidden="true" ma:list="Docs" ma:internalName="ParentLeafName" ma:readOnly="true" ma:showField="ParentLeafName">
      <xsd:simpleType>
        <xsd:restriction base="dms:Lookup"/>
      </xsd:simpleType>
    </xsd:element>
    <xsd:element name="DocConcurrencyNumber" ma:index="66"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4D403AED-302C-4DE4-A8CB-DD8A93A8C1A6" elementFormDefault="qualified">
    <xsd:import namespace="http://schemas.microsoft.com/office/2006/documentManagement/types"/>
    <xsd:import namespace="http://schemas.microsoft.com/office/infopath/2007/PartnerControls"/>
    <xsd:element name="Year" ma:index="67" ma:displayName="Rok" ma:internalName="Yea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Content Type"/>
        <xsd:element ref="dc:title" minOccurs="0" maxOccurs="1"/>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Year xmlns="4D403AED-302C-4DE4-A8CB-DD8A93A8C1A6">2015</Year>
    <_SourceUrl xmlns="http://schemas.microsoft.com/sharepoint/v3" xsi:nil="true"/>
    <Order xmlns="http://schemas.microsoft.com/sharepoint/v3" xsi:nil="true"/>
    <_SharedFileIndex xmlns="http://schemas.microsoft.com/sharepoint/v3" xsi:nil="true"/>
    <MetaInfo xmlns="http://schemas.microsoft.com/sharepoint/v3" xsi:nil="true"/>
  </documentManagement>
</p:properties>
</file>

<file path=customXml/itemProps1.xml><?xml version="1.0" encoding="utf-8"?>
<ds:datastoreItem xmlns:ds="http://schemas.openxmlformats.org/officeDocument/2006/customXml" ds:itemID="{33A7E93C-0E1F-4FDA-9B2B-509AF80261DF}">
  <ds:schemaRefs>
    <ds:schemaRef ds:uri="http://schemas.microsoft.com/office/2006/metadata/longProperties"/>
  </ds:schemaRefs>
</ds:datastoreItem>
</file>

<file path=customXml/itemProps2.xml><?xml version="1.0" encoding="utf-8"?>
<ds:datastoreItem xmlns:ds="http://schemas.openxmlformats.org/officeDocument/2006/customXml" ds:itemID="{1499CFED-F122-48F6-A9A9-EFED6D5465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D403AED-302C-4DE4-A8CB-DD8A93A8C1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CDC215-9828-4F51-A992-2776FA107A8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28</vt:i4>
      </vt:variant>
      <vt:variant>
        <vt:lpstr>Nazwane zakresy</vt:lpstr>
      </vt:variant>
      <vt:variant>
        <vt:i4>29</vt:i4>
      </vt:variant>
    </vt:vector>
  </HeadingPairs>
  <TitlesOfParts>
    <vt:vector size="57" baseType="lpstr">
      <vt:lpstr>Cover</vt:lpstr>
      <vt:lpstr>Contents</vt:lpstr>
      <vt:lpstr>Who we are (1)</vt:lpstr>
      <vt:lpstr>Who we are (2)</vt:lpstr>
      <vt:lpstr>Shareholders</vt:lpstr>
      <vt:lpstr>Financial data</vt:lpstr>
      <vt:lpstr>Financial highlights</vt:lpstr>
      <vt:lpstr>EBITDA LIFO, CAPEX po segm</vt:lpstr>
      <vt:lpstr>Major companies</vt:lpstr>
      <vt:lpstr>Revenues by country</vt:lpstr>
      <vt:lpstr>Operational data</vt:lpstr>
      <vt:lpstr>throughput and yields</vt:lpstr>
      <vt:lpstr>prod.vol.</vt:lpstr>
      <vt:lpstr>sales vol.(1)</vt:lpstr>
      <vt:lpstr>sales vol. (2)</vt:lpstr>
      <vt:lpstr>Sales vol structure</vt:lpstr>
      <vt:lpstr>fuel stations</vt:lpstr>
      <vt:lpstr>employees</vt:lpstr>
      <vt:lpstr>Market data</vt:lpstr>
      <vt:lpstr>map</vt:lpstr>
      <vt:lpstr>indices</vt:lpstr>
      <vt:lpstr>Exchange rates</vt:lpstr>
      <vt:lpstr>MDM</vt:lpstr>
      <vt:lpstr>cracks</vt:lpstr>
      <vt:lpstr>Brent price</vt:lpstr>
      <vt:lpstr>BU diff</vt:lpstr>
      <vt:lpstr>Conversion table</vt:lpstr>
      <vt:lpstr>Contacts</vt:lpstr>
      <vt:lpstr>'Major companies'!FWT_PKN</vt:lpstr>
      <vt:lpstr>'Brent price'!Obszar_wydruku</vt:lpstr>
      <vt:lpstr>'BU diff'!Obszar_wydruku</vt:lpstr>
      <vt:lpstr>Contacts!Obszar_wydruku</vt:lpstr>
      <vt:lpstr>Contents!Obszar_wydruku</vt:lpstr>
      <vt:lpstr>'Conversion table'!Obszar_wydruku</vt:lpstr>
      <vt:lpstr>Cover!Obszar_wydruku</vt:lpstr>
      <vt:lpstr>cracks!Obszar_wydruku</vt:lpstr>
      <vt:lpstr>'EBITDA LIFO, CAPEX po segm'!Obszar_wydruku</vt:lpstr>
      <vt:lpstr>employees!Obszar_wydruku</vt:lpstr>
      <vt:lpstr>'Exchange rates'!Obszar_wydruku</vt:lpstr>
      <vt:lpstr>'Financial data'!Obszar_wydruku</vt:lpstr>
      <vt:lpstr>'Financial highlights'!Obszar_wydruku</vt:lpstr>
      <vt:lpstr>'fuel stations'!Obszar_wydruku</vt:lpstr>
      <vt:lpstr>indices!Obszar_wydruku</vt:lpstr>
      <vt:lpstr>'Major companies'!Obszar_wydruku</vt:lpstr>
      <vt:lpstr>map!Obszar_wydruku</vt:lpstr>
      <vt:lpstr>'Market data'!Obszar_wydruku</vt:lpstr>
      <vt:lpstr>MDM!Obszar_wydruku</vt:lpstr>
      <vt:lpstr>'Operational data'!Obszar_wydruku</vt:lpstr>
      <vt:lpstr>prod.vol.!Obszar_wydruku</vt:lpstr>
      <vt:lpstr>'Revenues by country'!Obszar_wydruku</vt:lpstr>
      <vt:lpstr>'Sales vol structure'!Obszar_wydruku</vt:lpstr>
      <vt:lpstr>'sales vol. (2)'!Obszar_wydruku</vt:lpstr>
      <vt:lpstr>'sales vol.(1)'!Obszar_wydruku</vt:lpstr>
      <vt:lpstr>Shareholders!Obszar_wydruku</vt:lpstr>
      <vt:lpstr>'throughput and yields'!Obszar_wydruku</vt:lpstr>
      <vt:lpstr>'Who we are (1)'!Obszar_wydruku</vt:lpstr>
      <vt:lpstr>'Who we are (2)'!Obszar_wydruku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cp:lastPrinted>2015-04-01T07:31:26Z</cp:lastPrinted>
  <dcterms:created xsi:type="dcterms:W3CDTF">2015-03-11T14:16:20Z</dcterms:created>
  <dcterms:modified xsi:type="dcterms:W3CDTF">2020-07-03T07:04:29Z</dcterms:modified>
</cp:coreProperties>
</file>