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827"/>
  <workbookPr defaultThemeVersion="124226"/>
  <mc:AlternateContent xmlns:mc="http://schemas.openxmlformats.org/markup-compatibility/2006">
    <mc:Choice Requires="x15">
      <x15ac:absPath xmlns:x15ac="http://schemas.microsoft.com/office/spreadsheetml/2010/11/ac" url="C:\Users\Admin\Desktop\333\"/>
    </mc:Choice>
  </mc:AlternateContent>
  <xr:revisionPtr revIDLastSave="0" documentId="8_{6436C3DC-3D2E-49C6-A188-03C5963134C0}" xr6:coauthVersionLast="45" xr6:coauthVersionMax="45" xr10:uidLastSave="{00000000-0000-0000-0000-000000000000}"/>
  <bookViews>
    <workbookView xWindow="-120" yWindow="-120" windowWidth="20730" windowHeight="11160" tabRatio="946"/>
  </bookViews>
  <sheets>
    <sheet name="Cover" sheetId="37" r:id="rId1"/>
    <sheet name="Contents" sheetId="2" r:id="rId2"/>
    <sheet name="Who we are (1)" sheetId="38" r:id="rId3"/>
    <sheet name="Who we are (2)" sheetId="39" r:id="rId4"/>
    <sheet name="Shareholders" sheetId="20" r:id="rId5"/>
    <sheet name="Financial data" sheetId="42" r:id="rId6"/>
    <sheet name="Financial highlights" sheetId="5" r:id="rId7"/>
    <sheet name="EBITDA LIFO, CAPEX by segm" sheetId="16" r:id="rId8"/>
    <sheet name="Major companies" sheetId="18" r:id="rId9"/>
    <sheet name="Revenues by country" sheetId="41" r:id="rId10"/>
    <sheet name="Operational data" sheetId="21" r:id="rId11"/>
    <sheet name="Throughput and yields" sheetId="7" r:id="rId12"/>
    <sheet name="Prod.vol." sheetId="8" r:id="rId13"/>
    <sheet name="Sales vol.(1)" sheetId="9" r:id="rId14"/>
    <sheet name="Sales vol. (2)" sheetId="10" r:id="rId15"/>
    <sheet name="Sales vol structure" sheetId="12" r:id="rId16"/>
    <sheet name="Fuel stations" sheetId="13" r:id="rId17"/>
    <sheet name="Employees" sheetId="17" r:id="rId18"/>
    <sheet name="Market data" sheetId="43" r:id="rId19"/>
    <sheet name="Map" sheetId="44" r:id="rId20"/>
    <sheet name="Indices" sheetId="11" r:id="rId21"/>
    <sheet name="Exchange rates" sheetId="24" r:id="rId22"/>
    <sheet name="MDM" sheetId="26" r:id="rId23"/>
    <sheet name="Cracks" sheetId="36" r:id="rId24"/>
    <sheet name="Brent price" sheetId="27" r:id="rId25"/>
    <sheet name="BU diff" sheetId="28" r:id="rId26"/>
    <sheet name="Conversion table" sheetId="35" r:id="rId27"/>
    <sheet name="Contacts" sheetId="33" r:id="rId28"/>
  </sheets>
  <definedNames>
    <definedName name="FWT_PKN" localSheetId="8">'Major companies'!$A$3</definedName>
    <definedName name="FWT_rynki_zbytu_dow" localSheetId="15">'Sales vol structure'!#REF!</definedName>
    <definedName name="_xlnm.Print_Area" localSheetId="24">'Brent price'!$A$1:$J$34</definedName>
    <definedName name="_xlnm.Print_Area" localSheetId="25">'BU diff'!$A$1:$J$34</definedName>
    <definedName name="_xlnm.Print_Area" localSheetId="27">Contacts!$A$1:$J$31</definedName>
    <definedName name="_xlnm.Print_Area" localSheetId="1">Contents!$A$1:$H$17</definedName>
    <definedName name="_xlnm.Print_Area" localSheetId="26">'Conversion table'!$A$1:$G$22</definedName>
    <definedName name="_xlnm.Print_Area" localSheetId="0">Cover!$A$1:$F$19</definedName>
    <definedName name="_xlnm.Print_Area" localSheetId="23">Cracks!$A$1:$F$18</definedName>
    <definedName name="_xlnm.Print_Area" localSheetId="7">'EBITDA LIFO, CAPEX by segm'!$A$1:$J$29</definedName>
    <definedName name="_xlnm.Print_Area" localSheetId="17">Employees!$A$1:$F$11</definedName>
    <definedName name="_xlnm.Print_Area" localSheetId="21">'Exchange rates'!$A$1:$F$22</definedName>
    <definedName name="_xlnm.Print_Area" localSheetId="5">'Financial data'!$A$1:$K$21</definedName>
    <definedName name="_xlnm.Print_Area" localSheetId="6">'Financial highlights'!$A$1:$K$21</definedName>
    <definedName name="_xlnm.Print_Area" localSheetId="16">'Fuel stations'!$A$1:$G$38</definedName>
    <definedName name="_xlnm.Print_Area" localSheetId="20">Indices!$A$1:$F$17</definedName>
    <definedName name="_xlnm.Print_Area" localSheetId="8">'Major companies'!$A$1:$S$13</definedName>
    <definedName name="_xlnm.Print_Area" localSheetId="19">Map!$A$1:$K$33</definedName>
    <definedName name="_xlnm.Print_Area" localSheetId="18">'Market data'!$A$1:$K$21</definedName>
    <definedName name="_xlnm.Print_Area" localSheetId="22">MDM!$A$1:$J$34</definedName>
    <definedName name="_xlnm.Print_Area" localSheetId="10">'Operational data'!$A$1:$K$21</definedName>
    <definedName name="_xlnm.Print_Area" localSheetId="12">'Prod.vol.'!$A$1:$F$15</definedName>
    <definedName name="_xlnm.Print_Area" localSheetId="9">'Revenues by country'!$A$1:$D$12</definedName>
    <definedName name="_xlnm.Print_Area" localSheetId="15">'Sales vol structure'!$A$1:$J$29</definedName>
    <definedName name="_xlnm.Print_Area" localSheetId="14">'Sales vol. (2)'!$A$1:$F$15</definedName>
    <definedName name="_xlnm.Print_Area" localSheetId="13">'Sales vol.(1)'!$A$1:$F$15</definedName>
    <definedName name="_xlnm.Print_Area" localSheetId="4">Shareholders!$A$1:$C$31</definedName>
    <definedName name="_xlnm.Print_Area" localSheetId="11">'Throughput and yields'!$A$1:$F$26</definedName>
    <definedName name="_xlnm.Print_Area" localSheetId="2">'Who we are (1)'!$A$1:$O$21</definedName>
    <definedName name="_xlnm.Print_Area" localSheetId="3">'Who we are (2)'!$A$1:$O$21</definedName>
    <definedName name="_xlnm.Print_Titles" localSheetId="6">'Financial highlights'!#REF!</definedName>
    <definedName name="Z_45BA0266_82A8_4482_A405_4E128FEF7944_.wvu.PrintArea" localSheetId="6" hidden="1">'Financial highlights'!$A$1:$A$26</definedName>
    <definedName name="Z_45BA0266_82A8_4482_A405_4E128FEF7944_.wvu.PrintTitles" localSheetId="6" hidden="1">'Financial highlights'!#REF!</definedName>
  </definedNames>
  <calcPr calcId="191029" calcMode="autoNoTable"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4" i="12" l="1"/>
  <c r="J10" i="5"/>
  <c r="I10" i="5"/>
  <c r="J9" i="5"/>
  <c r="I9" i="5"/>
  <c r="F18" i="28"/>
  <c r="F14" i="28"/>
  <c r="E18" i="28"/>
  <c r="E14" i="28" s="1"/>
  <c r="D18" i="28"/>
  <c r="D14" i="28"/>
  <c r="F17" i="28"/>
  <c r="F15" i="28" s="1"/>
  <c r="E17" i="28"/>
  <c r="D17" i="28"/>
  <c r="D15" i="28"/>
  <c r="F16" i="28"/>
  <c r="E16" i="28"/>
  <c r="D16" i="28"/>
  <c r="C18" i="28"/>
  <c r="C14" i="28" s="1"/>
  <c r="C17" i="28"/>
  <c r="C15" i="28"/>
  <c r="C16" i="28"/>
  <c r="F18" i="27"/>
  <c r="F14" i="27"/>
  <c r="E18" i="27"/>
  <c r="E14" i="27"/>
  <c r="D18" i="27"/>
  <c r="D14" i="27"/>
  <c r="F17" i="27"/>
  <c r="F15" i="27"/>
  <c r="E17" i="27"/>
  <c r="E15" i="27"/>
  <c r="D17" i="27"/>
  <c r="D15" i="27"/>
  <c r="C18" i="27"/>
  <c r="C14" i="27"/>
  <c r="C17" i="27"/>
  <c r="C15" i="27"/>
  <c r="F16" i="27"/>
  <c r="E16" i="27"/>
  <c r="D16" i="27"/>
  <c r="C16" i="27"/>
  <c r="F18" i="26"/>
  <c r="F14" i="26"/>
  <c r="E18" i="26"/>
  <c r="E14" i="26"/>
  <c r="D18" i="26"/>
  <c r="D14" i="26"/>
  <c r="C18" i="26"/>
  <c r="C14" i="26"/>
  <c r="F17" i="26"/>
  <c r="F15" i="26"/>
  <c r="E17" i="26"/>
  <c r="E15" i="26"/>
  <c r="D17" i="26"/>
  <c r="D15" i="26"/>
  <c r="C17" i="26"/>
  <c r="C15" i="26"/>
  <c r="F16" i="26"/>
  <c r="E16" i="26"/>
  <c r="D16" i="26"/>
  <c r="C16" i="26"/>
  <c r="F10" i="5"/>
  <c r="E15" i="28"/>
</calcChain>
</file>

<file path=xl/sharedStrings.xml><?xml version="1.0" encoding="utf-8"?>
<sst xmlns="http://schemas.openxmlformats.org/spreadsheetml/2006/main" count="379" uniqueCount="224">
  <si>
    <t xml:space="preserve"> </t>
  </si>
  <si>
    <t>EBITDA</t>
  </si>
  <si>
    <t>EBIT</t>
  </si>
  <si>
    <t>PTA</t>
  </si>
  <si>
    <t>EBITDA LIFO</t>
  </si>
  <si>
    <t>EBIT LIFO</t>
  </si>
  <si>
    <t>DOWNSTREAM</t>
  </si>
  <si>
    <t>2014*</t>
  </si>
  <si>
    <t>ROACE [%]</t>
  </si>
  <si>
    <t>-</t>
  </si>
  <si>
    <t>PKN ORLEN</t>
  </si>
  <si>
    <t xml:space="preserve">ORLEN Deutschland GmbH </t>
  </si>
  <si>
    <t xml:space="preserve">  </t>
  </si>
  <si>
    <t xml:space="preserve">BP     </t>
  </si>
  <si>
    <t>Lukoil</t>
  </si>
  <si>
    <t>Lotos</t>
  </si>
  <si>
    <t xml:space="preserve">Downstream </t>
  </si>
  <si>
    <t>Zakres</t>
  </si>
  <si>
    <t>5yearAverage</t>
  </si>
  <si>
    <t xml:space="preserve"> 1) Spread Ural Rdam vs fwd Brent Dtd = Med Strip - Ural Rdam (Ural CIF Rotterdam)</t>
  </si>
  <si>
    <t>=</t>
  </si>
  <si>
    <t>www.orlen.pl</t>
  </si>
  <si>
    <t>Polski Koncern Naftowy ORLEN SA</t>
  </si>
  <si>
    <t>fax +48 24 367 77 11</t>
  </si>
  <si>
    <t>e-mail: ir@orlen.pl</t>
  </si>
  <si>
    <t>e-mail: media@orlen.pl</t>
  </si>
  <si>
    <t>SN 150</t>
  </si>
  <si>
    <t>fax +48 24 367 70 00</t>
  </si>
  <si>
    <t>2015*</t>
  </si>
  <si>
    <t>Nationale-Nederlanden OFE</t>
  </si>
  <si>
    <t>Aviva OFE</t>
  </si>
  <si>
    <t>n/a</t>
  </si>
  <si>
    <t>2016*</t>
  </si>
  <si>
    <r>
      <t xml:space="preserve">3,00 </t>
    </r>
    <r>
      <rPr>
        <vertAlign val="superscript"/>
        <sz val="10"/>
        <rFont val="Arial"/>
        <family val="2"/>
        <charset val="238"/>
      </rPr>
      <t>1)</t>
    </r>
  </si>
  <si>
    <t>2017*</t>
  </si>
  <si>
    <t>376*</t>
  </si>
  <si>
    <t>402*</t>
  </si>
  <si>
    <t>378*</t>
  </si>
  <si>
    <t xml:space="preserve">Shell    </t>
  </si>
  <si>
    <t>2018 Polski Koncern Naftowy ORLEN SA</t>
  </si>
  <si>
    <t>Contents</t>
  </si>
  <si>
    <t>Financial data</t>
  </si>
  <si>
    <t>Operational data</t>
  </si>
  <si>
    <t>Market data</t>
  </si>
  <si>
    <t>Who we are (1/2)</t>
  </si>
  <si>
    <t>Who we are (2/2)</t>
  </si>
  <si>
    <t>Shareholders structure</t>
  </si>
  <si>
    <r>
      <t xml:space="preserve">Number of shares </t>
    </r>
    <r>
      <rPr>
        <b/>
        <vertAlign val="superscript"/>
        <sz val="9"/>
        <color indexed="9"/>
        <rFont val="Arial Narrow"/>
        <family val="2"/>
        <charset val="238"/>
      </rPr>
      <t>(1)</t>
    </r>
  </si>
  <si>
    <r>
      <t xml:space="preserve">% of issued shares </t>
    </r>
    <r>
      <rPr>
        <b/>
        <vertAlign val="superscript"/>
        <sz val="9"/>
        <color indexed="9"/>
        <rFont val="Arial Narrow"/>
        <family val="2"/>
        <charset val="238"/>
      </rPr>
      <t xml:space="preserve"> (1)</t>
    </r>
  </si>
  <si>
    <t>Polish State Treasury</t>
  </si>
  <si>
    <t>Others</t>
  </si>
  <si>
    <t>Total</t>
  </si>
  <si>
    <t>Free float</t>
  </si>
  <si>
    <t>1) According to information from EGM of PKN ORLEN dated as of 2 February 2018.</t>
  </si>
  <si>
    <t>The current shareholders structure is available on our corporate website:</t>
  </si>
  <si>
    <t>http://www.orlen.pl/EN/InvestorRelations/ShareholderServicesTools/ShareholdersStructure/Pages/default.aspx</t>
  </si>
  <si>
    <t>FINANCIAL DATA</t>
  </si>
  <si>
    <t>before impairments</t>
  </si>
  <si>
    <t>Financial highlights</t>
  </si>
  <si>
    <t>PLN m</t>
  </si>
  <si>
    <t>Revenues</t>
  </si>
  <si>
    <t>LIFO effect</t>
  </si>
  <si>
    <t>Depreciation</t>
  </si>
  <si>
    <t>Net result</t>
  </si>
  <si>
    <t>Assets</t>
  </si>
  <si>
    <t>Equity</t>
  </si>
  <si>
    <t>Net debt</t>
  </si>
  <si>
    <t>Cash flow from operations</t>
  </si>
  <si>
    <t>Cash flow from investments</t>
  </si>
  <si>
    <t>Capital expenditures (CAPEX)</t>
  </si>
  <si>
    <t>EBITDA LIFO, depreciation, CAPEX by segment</t>
  </si>
  <si>
    <t>EBITDA LIFO, of which:</t>
  </si>
  <si>
    <t>Retail</t>
  </si>
  <si>
    <t>Upstream</t>
  </si>
  <si>
    <t>Corporate functions</t>
  </si>
  <si>
    <t>Depreciation, of which:</t>
  </si>
  <si>
    <t>Capital expenditures (CAPEX), of which:</t>
  </si>
  <si>
    <t>Financial and operational data of major companies</t>
  </si>
  <si>
    <t>Unipetrol Group</t>
  </si>
  <si>
    <t>ORLEN Lietuva Group</t>
  </si>
  <si>
    <t>Employees as of 31 December</t>
  </si>
  <si>
    <t>persons</t>
  </si>
  <si>
    <t>Sales revenues</t>
  </si>
  <si>
    <t>Operating profit under LIFO increased by depreciation and amortization (EBITDA LIFO) before impairment allowances</t>
  </si>
  <si>
    <t>Operating profit increased by depreciation and amortization (EBITDA)</t>
  </si>
  <si>
    <t>Net profit/(loss)</t>
  </si>
  <si>
    <t>Total assets</t>
  </si>
  <si>
    <t>Revenues by country</t>
  </si>
  <si>
    <t>Geographic split of ORLEN Group revenues (2017)</t>
  </si>
  <si>
    <t>Poland</t>
  </si>
  <si>
    <t>Germany</t>
  </si>
  <si>
    <t>Czech Republic</t>
  </si>
  <si>
    <t>Lithuania, Latvia, Estonia</t>
  </si>
  <si>
    <t>Other countries</t>
  </si>
  <si>
    <t>OPERATIONAL DATA</t>
  </si>
  <si>
    <t>Crude oil throughput and yields</t>
  </si>
  <si>
    <t>ORLEN Group (kt)</t>
  </si>
  <si>
    <t>Crude oil throughput</t>
  </si>
  <si>
    <t>Refinery in Plock</t>
  </si>
  <si>
    <t>Utilisation</t>
  </si>
  <si>
    <t>Fuel yield</t>
  </si>
  <si>
    <t>Middle distillates yield</t>
  </si>
  <si>
    <t>Light distillates yield</t>
  </si>
  <si>
    <t>Refineries in the Czech Republic</t>
  </si>
  <si>
    <t>Refinery in Lithuania</t>
  </si>
  <si>
    <t>Production volume</t>
  </si>
  <si>
    <r>
      <rPr>
        <b/>
        <sz val="10"/>
        <color indexed="8"/>
        <rFont val="Arial"/>
        <family val="2"/>
        <charset val="238"/>
      </rPr>
      <t>Light distillates</t>
    </r>
    <r>
      <rPr>
        <sz val="10"/>
        <color indexed="8"/>
        <rFont val="Arial"/>
        <family val="2"/>
        <charset val="238"/>
      </rPr>
      <t xml:space="preserve"> 
[gasoline, LPG]</t>
    </r>
  </si>
  <si>
    <r>
      <rPr>
        <b/>
        <sz val="10"/>
        <rFont val="Arial"/>
        <family val="2"/>
        <charset val="238"/>
      </rPr>
      <t>Medium distillates</t>
    </r>
    <r>
      <rPr>
        <sz val="10"/>
        <rFont val="Arial"/>
        <family val="2"/>
        <charset val="238"/>
      </rPr>
      <t xml:space="preserve"> 
[diesel oil, light heating oil, JET A-1 fuel]</t>
    </r>
  </si>
  <si>
    <r>
      <rPr>
        <b/>
        <sz val="10"/>
        <rFont val="Arial"/>
        <family val="2"/>
        <charset val="238"/>
      </rPr>
      <t>Heavy fractions</t>
    </r>
    <r>
      <rPr>
        <sz val="10"/>
        <rFont val="Arial"/>
        <family val="2"/>
        <charset val="238"/>
      </rPr>
      <t xml:space="preserve"> 
[heavy heating oil, asphalt, oils]</t>
    </r>
  </si>
  <si>
    <r>
      <rPr>
        <b/>
        <sz val="10"/>
        <rFont val="Arial"/>
        <family val="2"/>
        <charset val="238"/>
      </rPr>
      <t>Monomers</t>
    </r>
    <r>
      <rPr>
        <sz val="10"/>
        <rFont val="Arial"/>
        <family val="2"/>
        <charset val="238"/>
      </rPr>
      <t xml:space="preserve"> 
[ethylene, propylene]</t>
    </r>
  </si>
  <si>
    <r>
      <rPr>
        <b/>
        <sz val="10"/>
        <rFont val="Arial"/>
        <family val="2"/>
        <charset val="238"/>
      </rPr>
      <t>Polymers</t>
    </r>
    <r>
      <rPr>
        <sz val="10"/>
        <rFont val="Arial"/>
        <family val="2"/>
        <charset val="238"/>
      </rPr>
      <t xml:space="preserve"> 
[polyethylene, polypropylene]</t>
    </r>
  </si>
  <si>
    <r>
      <rPr>
        <b/>
        <sz val="10"/>
        <rFont val="Arial"/>
        <family val="2"/>
        <charset val="238"/>
      </rPr>
      <t>Aromas</t>
    </r>
    <r>
      <rPr>
        <sz val="10"/>
        <rFont val="Arial"/>
        <family val="2"/>
        <charset val="238"/>
      </rPr>
      <t xml:space="preserve"> 
[benzene, toluene,paraxylene, ortoxylene]</t>
    </r>
  </si>
  <si>
    <r>
      <rPr>
        <b/>
        <sz val="10"/>
        <rFont val="Arial"/>
        <family val="2"/>
        <charset val="238"/>
      </rPr>
      <t>Fertilizers</t>
    </r>
    <r>
      <rPr>
        <sz val="10"/>
        <rFont val="Arial"/>
        <family val="2"/>
        <charset val="238"/>
      </rPr>
      <t xml:space="preserve"> 
[CANWIL, ammonium nitrate, ammonium sulphate, other]</t>
    </r>
  </si>
  <si>
    <r>
      <rPr>
        <b/>
        <sz val="10"/>
        <rFont val="Arial"/>
        <family val="2"/>
        <charset val="238"/>
      </rPr>
      <t>Plastics</t>
    </r>
    <r>
      <rPr>
        <sz val="10"/>
        <rFont val="Arial"/>
        <family val="2"/>
        <charset val="238"/>
      </rPr>
      <t xml:space="preserve"> 
[PVC, PVC processing]</t>
    </r>
  </si>
  <si>
    <t>Other</t>
  </si>
  <si>
    <t>Total production</t>
  </si>
  <si>
    <t>Sales volume (1/2)</t>
  </si>
  <si>
    <t>Sales volume (2/2)</t>
  </si>
  <si>
    <t>RETAIL</t>
  </si>
  <si>
    <r>
      <rPr>
        <b/>
        <sz val="10"/>
        <rFont val="Arial"/>
        <family val="2"/>
        <charset val="238"/>
      </rPr>
      <t>Medium distillates</t>
    </r>
    <r>
      <rPr>
        <sz val="10"/>
        <rFont val="Arial"/>
        <family val="2"/>
        <charset val="238"/>
      </rPr>
      <t xml:space="preserve"> 
[diesel oil, light heating oil]</t>
    </r>
  </si>
  <si>
    <t>UPSTREAM</t>
  </si>
  <si>
    <t>ORLEN GROUP</t>
  </si>
  <si>
    <t>Structure of ORLEN Group sales volume on home markets</t>
  </si>
  <si>
    <t>in retail segment (2017)</t>
  </si>
  <si>
    <t>Lithuania</t>
  </si>
  <si>
    <t>Fuel stations</t>
  </si>
  <si>
    <t>Number of fuel stations in ORLEN Group at the end of 2017 was 2 783.</t>
  </si>
  <si>
    <t>Fuel stations in Poland</t>
  </si>
  <si>
    <t>Foreign concerns, of which:</t>
  </si>
  <si>
    <t>Hypermarkets</t>
  </si>
  <si>
    <t>Source: PKN ORLEN, Polish Association for Industry and Naphtha Trade.</t>
  </si>
  <si>
    <r>
      <t>Employees</t>
    </r>
    <r>
      <rPr>
        <b/>
        <vertAlign val="superscript"/>
        <sz val="12"/>
        <color indexed="8"/>
        <rFont val="Arial"/>
        <family val="2"/>
        <charset val="238"/>
      </rPr>
      <t>1</t>
    </r>
  </si>
  <si>
    <t>ORLEN Group, of which:</t>
  </si>
  <si>
    <t>ANWIL Group</t>
  </si>
  <si>
    <t>ORLEN Upstream Group</t>
  </si>
  <si>
    <t>1) Number of employees at the end of year</t>
  </si>
  <si>
    <t>MARKET DATA</t>
  </si>
  <si>
    <t>PKN ORLEN in the region, map with major refining assets</t>
  </si>
  <si>
    <t>Indices</t>
  </si>
  <si>
    <t>Net financial gearing [%]</t>
  </si>
  <si>
    <t>Net debt / EBITDA</t>
  </si>
  <si>
    <t>Net profit attributable to equity owners
of the Parent Company per share (EPS) [PLN/share]</t>
  </si>
  <si>
    <t>Dividend per share (DPS) [PLN/share]</t>
  </si>
  <si>
    <t>Number of shares [million]</t>
  </si>
  <si>
    <t>Capitalisation at the end of year [PLN m]</t>
  </si>
  <si>
    <t>Highest share price [PLN]</t>
  </si>
  <si>
    <t>Lowest share price [PLN]</t>
  </si>
  <si>
    <t>Share price at year end [PLN]</t>
  </si>
  <si>
    <t>Average price in the period [PLN]</t>
  </si>
  <si>
    <t>1) PKN ORLEN Management Board recommendation. The ultimate decision belongs to shareholders during AGM.</t>
  </si>
  <si>
    <t>Share price according to a closing share price.</t>
  </si>
  <si>
    <t>Exchange rates</t>
  </si>
  <si>
    <t>USD/PLN – end of period</t>
  </si>
  <si>
    <t>USD/PLN – period average</t>
  </si>
  <si>
    <t>EUR/PLN – end of period</t>
  </si>
  <si>
    <t>EUR/PLN – period average</t>
  </si>
  <si>
    <t>EUR/USD - end of period</t>
  </si>
  <si>
    <t>EUR/USD - period average</t>
  </si>
  <si>
    <t>CZK/PLN – end of period</t>
  </si>
  <si>
    <t>CZK/PLN – period average</t>
  </si>
  <si>
    <t>LTL/PLN – end of period</t>
  </si>
  <si>
    <t>LTL/PLN – period average</t>
  </si>
  <si>
    <t>CAD/PLN – end of period</t>
  </si>
  <si>
    <t>CAD/PLN – period average</t>
  </si>
  <si>
    <t>Source: Based on exchange rates published by NBP, Czech Rep. National Bank, Bank of Lithuania (for the years 2013-14) and ECB.</t>
  </si>
  <si>
    <r>
      <t xml:space="preserve">Model downstream margin of ORLEN Group </t>
    </r>
    <r>
      <rPr>
        <b/>
        <vertAlign val="superscript"/>
        <sz val="10"/>
        <rFont val="Arial"/>
        <family val="2"/>
        <charset val="238"/>
      </rPr>
      <t>1</t>
    </r>
  </si>
  <si>
    <t>USD/bbl</t>
  </si>
  <si>
    <t>1 Q</t>
  </si>
  <si>
    <t>2 Q</t>
  </si>
  <si>
    <t>3 Q</t>
  </si>
  <si>
    <t>4 Q</t>
  </si>
  <si>
    <t>year</t>
  </si>
  <si>
    <t>Source: market quotations.</t>
  </si>
  <si>
    <r>
      <t xml:space="preserve"> 1) </t>
    </r>
    <r>
      <rPr>
        <b/>
        <sz val="8"/>
        <color indexed="8"/>
        <rFont val="Arial"/>
        <family val="2"/>
        <charset val="238"/>
      </rPr>
      <t xml:space="preserve">Model downstream margin  </t>
    </r>
    <r>
      <rPr>
        <sz val="8"/>
        <color indexed="8"/>
        <rFont val="Arial"/>
        <family val="2"/>
        <charset val="238"/>
      </rPr>
      <t>= revenues (90,7% Products = 22,8% Gasoline + 44,2% Diesel + 15,3% HHO + 1,0% SN 150 + 2,9% Ethylene</t>
    </r>
  </si>
  <si>
    <t xml:space="preserve">+ 2,1% Propylene + 1,2% Benzene + 1,2% PX) – costs (input 100% = 6,5% Brent crude oil + 91,1% URAL crude oil + 2,4% natural gas) </t>
  </si>
  <si>
    <t>Product cracks of downstream margin</t>
  </si>
  <si>
    <t>Refining products (USD/t)</t>
  </si>
  <si>
    <t>Diesel</t>
  </si>
  <si>
    <t>Gasoline</t>
  </si>
  <si>
    <t>HHO</t>
  </si>
  <si>
    <t>Petrochemical products (EUR/t)</t>
  </si>
  <si>
    <t>Ethylene</t>
  </si>
  <si>
    <t>Propylene</t>
  </si>
  <si>
    <t>Benzene</t>
  </si>
  <si>
    <t>PX</t>
  </si>
  <si>
    <t>Source: Margins (cracks) from quotations.</t>
  </si>
  <si>
    <t>Brent crude oil price</t>
  </si>
  <si>
    <r>
      <t xml:space="preserve">Brent/URAL differential </t>
    </r>
    <r>
      <rPr>
        <b/>
        <vertAlign val="superscript"/>
        <sz val="12"/>
        <color indexed="8"/>
        <rFont val="Arial"/>
        <family val="2"/>
        <charset val="238"/>
      </rPr>
      <t>1)</t>
    </r>
  </si>
  <si>
    <t>Conversion table</t>
  </si>
  <si>
    <t>Basic data</t>
  </si>
  <si>
    <t>1 barrel</t>
  </si>
  <si>
    <t>cubic metre</t>
  </si>
  <si>
    <t>litres</t>
  </si>
  <si>
    <t>1 cubic metre</t>
  </si>
  <si>
    <t>barrels</t>
  </si>
  <si>
    <t>cubic feet</t>
  </si>
  <si>
    <t>Crude oil and products</t>
  </si>
  <si>
    <t>1 tonne of crude oil</t>
  </si>
  <si>
    <t>barrels of crude oil 
(assuming a specific gravity of 34° American Petroleum Institute – API)</t>
  </si>
  <si>
    <t>1 barrel of crude oil per day</t>
  </si>
  <si>
    <t>metric tonnes of crude oil per year</t>
  </si>
  <si>
    <t>1 tonne of LPG</t>
  </si>
  <si>
    <t xml:space="preserve">barrels </t>
  </si>
  <si>
    <t>1 tonne of gasoline</t>
  </si>
  <si>
    <t>1 tonne of jet fuel</t>
  </si>
  <si>
    <t>1 tonne of diesel or heating oil</t>
  </si>
  <si>
    <t>1 tonne of fuel oil</t>
  </si>
  <si>
    <t>1 tonne of lubricants</t>
  </si>
  <si>
    <t>1 tonne of bitumen</t>
  </si>
  <si>
    <t>1 tonne of aromatics</t>
  </si>
  <si>
    <t>1 tonne of refined petroleum products</t>
  </si>
  <si>
    <t>barrels (av.)</t>
  </si>
  <si>
    <t>Contacts</t>
  </si>
  <si>
    <t>Chemików 7, 09-411 Płock, Polska</t>
  </si>
  <si>
    <t>phone +48 24 256 00 00</t>
  </si>
  <si>
    <t>Investor Relations Department</t>
  </si>
  <si>
    <t>phone +48 24 256 81 80</t>
  </si>
  <si>
    <t>Press Office</t>
  </si>
  <si>
    <t xml:space="preserve">phone +48 22 778 00 91
</t>
  </si>
  <si>
    <t>Legal disclaimer</t>
  </si>
  <si>
    <t>This document does not constitute an investment advertisement. It is not a recommendation and does not purport to give any advice whatsoever and should not be construed as such. No warranties or representations of any nature are given or made in any respect of the Company to which the information in this document relates or its business or financial affairs. The recipient will need to make her/his own enquiries before taking any action (if any).</t>
  </si>
  <si>
    <t>All rights reserved</t>
  </si>
  <si>
    <t>Circle K (prev. Statoil)</t>
  </si>
  <si>
    <t>* does not include stations belonging to SHELL SELF SERVICE (prev. NESTE)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</si>
</sst>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5">
    <numFmt numFmtId="6" formatCode="#,##0\ &quot;zł&quot;;[Red]\-#,##0\ &quot;zł&quot;"/>
    <numFmt numFmtId="41" formatCode="_-* #,##0_-;\-* #,##0_-;_-* &quot;-&quot;_-;_-@_-"/>
    <numFmt numFmtId="44" formatCode="_-* #,##0.00\ &quot;zł&quot;_-;\-* #,##0.00\ &quot;zł&quot;_-;_-* &quot;-&quot;??\ &quot;zł&quot;_-;_-@_-"/>
    <numFmt numFmtId="43" formatCode="_-* #,##0.00_-;\-* #,##0.00_-;_-* &quot;-&quot;??_-;_-@_-"/>
    <numFmt numFmtId="165" formatCode="_-* #,##0.00\ _z_ł_-;\-* #,##0.00\ _z_ł_-;_-* &quot;-&quot;??\ _z_ł_-;_-@_-"/>
    <numFmt numFmtId="166" formatCode="#,##0.0"/>
    <numFmt numFmtId="167" formatCode="#.00;\(#.00\)"/>
    <numFmt numFmtId="168" formatCode="0.0%"/>
    <numFmt numFmtId="169" formatCode="0.0"/>
    <numFmt numFmtId="170" formatCode="0.0000"/>
    <numFmt numFmtId="171" formatCode="#,##0.000"/>
    <numFmt numFmtId="172" formatCode="###,###,###"/>
    <numFmt numFmtId="173" formatCode="###,###,##0.0"/>
    <numFmt numFmtId="174" formatCode="###,###,##0.00"/>
    <numFmt numFmtId="175" formatCode="_-&quot;?&quot;* #,##0.00_-;\-&quot;?&quot;* #,##0.00_-;_-&quot;?&quot;* &quot;-&quot;??_-;_-@_-"/>
    <numFmt numFmtId="176" formatCode="_-&quot;?&quot;* #,##0_-;\-&quot;?&quot;* #,##0_-;_-&quot;?&quot;* &quot;-&quot;_-;_-@_-"/>
    <numFmt numFmtId="177" formatCode="00"/>
    <numFmt numFmtId="178" formatCode="#,##0.00\ &quot;Pts&quot;;[Red]\-#,##0.00\ &quot;Pts&quot;"/>
    <numFmt numFmtId="179" formatCode="_-* #,##0\ _K_č_._-;\-* #,##0\ _K_č_._-;_-* &quot;-&quot;\ _K_č_._-;_-@_-"/>
    <numFmt numFmtId="180" formatCode="#,##0&quot;zł&quot;;[Red]\-#,##0&quot;zł&quot;"/>
    <numFmt numFmtId="181" formatCode="_ * #,##0.00_ ;_ * \-#,##0.00_ ;_ * &quot;-&quot;??_ ;_ @_ "/>
    <numFmt numFmtId="182" formatCode="#,##0."/>
    <numFmt numFmtId="183" formatCode="#,##0.00&quot;zł&quot;;\-#,##0.00&quot;zł&quot;"/>
    <numFmt numFmtId="184" formatCode="_(&quot;$&quot;* #,##0.00_);_(&quot;$&quot;* \(#,##0.00\);_(&quot;$&quot;* &quot;-&quot;??_);_(@_)"/>
    <numFmt numFmtId="185" formatCode="\$#,##0\ ;\(\$#,##0\)"/>
    <numFmt numFmtId="186" formatCode="dd\ mmmyy"/>
    <numFmt numFmtId="187" formatCode="m/d/yy\ h:mm"/>
    <numFmt numFmtId="188" formatCode="_-* #,##0.00\ _D_M_-;\-* #,##0.00\ _D_M_-;_-* &quot;-&quot;??\ _D_M_-;_-@_-"/>
    <numFmt numFmtId="189" formatCode="_-* #,##0.00\ [$€-1]_-;\-* #,##0.00\ [$€-1]_-;_-* &quot;-&quot;??\ [$€-1]_-"/>
    <numFmt numFmtId="190" formatCode="#,##0.0000_);[Red]\(#,##0.0000\)"/>
    <numFmt numFmtId="191" formatCode="#,##0_);\(#,##0\)"/>
    <numFmt numFmtId="192" formatCode="#,##0.0%_);\(#,##0.0%\)"/>
    <numFmt numFmtId="193" formatCode="#,##0.0_);\(#,##0.0\)"/>
    <numFmt numFmtId="194" formatCode="0.00%;\(0.00%\)"/>
    <numFmt numFmtId="195" formatCode="_-* #,##0_z_ł_-;\-* #,##0_z_ł_-;_-* &quot;-&quot;_z_ł_-;_-@_-"/>
    <numFmt numFmtId="196" formatCode="_-* #,##0.00\ &quot;Sk&quot;_-;\-* #,##0.00\ &quot;Sk&quot;_-;_-* &quot;-&quot;??\ &quot;Sk&quot;_-;_-@_-"/>
    <numFmt numFmtId="197" formatCode="#,##0\ &quot;F&quot;;[Red]\-#,##0\ &quot;F&quot;"/>
    <numFmt numFmtId="198" formatCode="#,##0.0_)\x;\(#,##0.0\)\x"/>
    <numFmt numFmtId="199" formatCode="_-* #,##0&quot;zł&quot;_-;\-* #,##0&quot;zł&quot;_-;_-* &quot;-&quot;&quot;zł&quot;_-;_-@_-"/>
    <numFmt numFmtId="200" formatCode="General_)"/>
    <numFmt numFmtId="201" formatCode="0_)"/>
    <numFmt numFmtId="202" formatCode="0.0_)"/>
    <numFmt numFmtId="203" formatCode="0.00_)"/>
    <numFmt numFmtId="204" formatCode="0.000_)"/>
    <numFmt numFmtId="205" formatCode="0.0000_)"/>
    <numFmt numFmtId="206" formatCode="0.00000_)"/>
    <numFmt numFmtId="207" formatCode="[Blue]0%_);[Red]\(0%\)"/>
    <numFmt numFmtId="208" formatCode="mmm\ dd\,\ yyyy"/>
    <numFmt numFmtId="209" formatCode="mmm\-yyyy"/>
    <numFmt numFmtId="210" formatCode="yyyy"/>
    <numFmt numFmtId="211" formatCode="&quot;$&quot;#,##0.00_);[Red]\(&quot;$&quot;#,##0.00\)"/>
    <numFmt numFmtId="212" formatCode="\$#,##0.00_);\$\(#,##0.00\)"/>
    <numFmt numFmtId="213" formatCode="_-* #,##0\ &quot;DM&quot;_-;\-* #,##0\ &quot;DM&quot;_-;_-* &quot;-&quot;\ &quot;DM&quot;_-;_-@_-"/>
    <numFmt numFmtId="214" formatCode="_-* #,##0.00\ &quot;DM&quot;_-;\-* #,##0.00\ &quot;DM&quot;_-;_-* &quot;-&quot;??\ &quot;DM&quot;_-;_-@_-"/>
    <numFmt numFmtId="215" formatCode="\P\L\N\ #,##0.00_);\P\L\N\ \(#,##0.00\)"/>
  </numFmts>
  <fonts count="157">
    <font>
      <sz val="10"/>
      <name val="Arial"/>
      <family val="2"/>
      <charset val="238"/>
    </font>
    <font>
      <sz val="10"/>
      <name val="Arial"/>
      <family val="2"/>
      <charset val="238"/>
    </font>
    <font>
      <sz val="10"/>
      <name val="Arial CE"/>
      <charset val="238"/>
    </font>
    <font>
      <u/>
      <sz val="10"/>
      <color indexed="12"/>
      <name val="Arial"/>
      <family val="2"/>
      <charset val="238"/>
    </font>
    <font>
      <sz val="10"/>
      <color indexed="8"/>
      <name val="Arial"/>
      <family val="2"/>
      <charset val="238"/>
    </font>
    <font>
      <b/>
      <sz val="10"/>
      <name val="Arial"/>
      <family val="2"/>
      <charset val="238"/>
    </font>
    <font>
      <b/>
      <sz val="10"/>
      <color indexed="8"/>
      <name val="Arial"/>
      <family val="2"/>
      <charset val="238"/>
    </font>
    <font>
      <sz val="10"/>
      <color indexed="10"/>
      <name val="Arial"/>
      <family val="2"/>
      <charset val="238"/>
    </font>
    <font>
      <b/>
      <sz val="14"/>
      <color indexed="10"/>
      <name val="Arial"/>
      <family val="2"/>
      <charset val="238"/>
    </font>
    <font>
      <vertAlign val="superscript"/>
      <sz val="10"/>
      <name val="Arial"/>
      <family val="2"/>
      <charset val="238"/>
    </font>
    <font>
      <b/>
      <sz val="12"/>
      <color indexed="8"/>
      <name val="Arial"/>
      <family val="2"/>
      <charset val="238"/>
    </font>
    <font>
      <sz val="9"/>
      <name val="Arial Narrow"/>
      <family val="2"/>
      <charset val="238"/>
    </font>
    <font>
      <sz val="10"/>
      <name val="Calibri"/>
      <family val="2"/>
      <charset val="238"/>
    </font>
    <font>
      <b/>
      <sz val="9"/>
      <name val="Arial Narrow"/>
      <family val="2"/>
      <charset val="238"/>
    </font>
    <font>
      <sz val="8"/>
      <name val="Arial"/>
      <family val="2"/>
      <charset val="238"/>
    </font>
    <font>
      <b/>
      <sz val="10"/>
      <color indexed="9"/>
      <name val="Arial"/>
      <family val="2"/>
      <charset val="238"/>
    </font>
    <font>
      <sz val="20"/>
      <name val="Arial"/>
      <family val="2"/>
      <charset val="238"/>
    </font>
    <font>
      <u/>
      <sz val="8"/>
      <color indexed="12"/>
      <name val="Arial"/>
      <family val="2"/>
      <charset val="238"/>
    </font>
    <font>
      <b/>
      <sz val="16"/>
      <name val="Arial"/>
      <family val="2"/>
      <charset val="238"/>
    </font>
    <font>
      <i/>
      <sz val="10"/>
      <name val="Arial"/>
      <family val="2"/>
      <charset val="238"/>
    </font>
    <font>
      <sz val="8"/>
      <color indexed="8"/>
      <name val="Arial"/>
      <family val="2"/>
      <charset val="238"/>
    </font>
    <font>
      <b/>
      <sz val="8"/>
      <color indexed="8"/>
      <name val="Arial"/>
      <family val="2"/>
      <charset val="238"/>
    </font>
    <font>
      <b/>
      <vertAlign val="superscript"/>
      <sz val="10"/>
      <name val="Arial"/>
      <family val="2"/>
      <charset val="238"/>
    </font>
    <font>
      <b/>
      <vertAlign val="superscript"/>
      <sz val="12"/>
      <color indexed="8"/>
      <name val="Arial"/>
      <family val="2"/>
      <charset val="238"/>
    </font>
    <font>
      <u/>
      <sz val="10"/>
      <name val="Arial"/>
      <family val="2"/>
      <charset val="238"/>
    </font>
    <font>
      <b/>
      <u/>
      <sz val="12"/>
      <color indexed="12"/>
      <name val="Arial"/>
      <family val="2"/>
      <charset val="238"/>
    </font>
    <font>
      <b/>
      <sz val="12"/>
      <color indexed="8"/>
      <name val="Arial Narrow"/>
      <family val="2"/>
      <charset val="238"/>
    </font>
    <font>
      <sz val="12"/>
      <color indexed="8"/>
      <name val="Arial Narrow"/>
      <family val="2"/>
      <charset val="238"/>
    </font>
    <font>
      <sz val="9"/>
      <name val="Arial"/>
      <family val="2"/>
      <charset val="238"/>
    </font>
    <font>
      <sz val="10"/>
      <name val="Courier"/>
      <family val="3"/>
      <charset val="238"/>
    </font>
    <font>
      <sz val="10"/>
      <name val="Courier"/>
      <family val="1"/>
      <charset val="238"/>
    </font>
    <font>
      <sz val="10"/>
      <name val="Times New Roman"/>
      <family val="1"/>
      <charset val="238"/>
    </font>
    <font>
      <sz val="10"/>
      <name val="Times New Roman Baltic"/>
      <charset val="186"/>
    </font>
    <font>
      <sz val="10"/>
      <name val="Courier"/>
      <family val="3"/>
    </font>
    <font>
      <sz val="10"/>
      <name val="Arial CE"/>
    </font>
    <font>
      <sz val="11"/>
      <color indexed="8"/>
      <name val="Calibri"/>
      <family val="2"/>
      <charset val="238"/>
    </font>
    <font>
      <sz val="10"/>
      <color indexed="8"/>
      <name val="Arial"/>
      <family val="2"/>
    </font>
    <font>
      <sz val="11"/>
      <color indexed="8"/>
      <name val="Calibri"/>
      <family val="2"/>
    </font>
    <font>
      <sz val="11"/>
      <color indexed="8"/>
      <name val="Czcionka tekstu podstawowego"/>
      <family val="2"/>
      <charset val="238"/>
    </font>
    <font>
      <sz val="11"/>
      <color indexed="9"/>
      <name val="Calibri"/>
      <family val="2"/>
      <charset val="238"/>
    </font>
    <font>
      <sz val="10"/>
      <color indexed="9"/>
      <name val="Arial"/>
      <family val="2"/>
    </font>
    <font>
      <sz val="11"/>
      <color indexed="9"/>
      <name val="Calibri"/>
      <family val="2"/>
    </font>
    <font>
      <sz val="11"/>
      <color indexed="9"/>
      <name val="Czcionka tekstu podstawowego"/>
      <family val="2"/>
      <charset val="238"/>
    </font>
    <font>
      <sz val="9"/>
      <name val="Tahoma"/>
      <family val="2"/>
    </font>
    <font>
      <sz val="11"/>
      <color indexed="16"/>
      <name val="Calibri"/>
      <family val="2"/>
    </font>
    <font>
      <sz val="11"/>
      <color indexed="20"/>
      <name val="Calibri"/>
      <family val="2"/>
    </font>
    <font>
      <b/>
      <sz val="12"/>
      <color indexed="61"/>
      <name val="Tahoma"/>
      <family val="2"/>
    </font>
    <font>
      <b/>
      <sz val="8"/>
      <name val="Arial"/>
      <family val="2"/>
      <charset val="238"/>
    </font>
    <font>
      <b/>
      <sz val="9"/>
      <color indexed="12"/>
      <name val="Tahoma"/>
      <family val="2"/>
    </font>
    <font>
      <sz val="10"/>
      <name val="Courier New"/>
      <family val="3"/>
      <charset val="238"/>
    </font>
    <font>
      <b/>
      <sz val="11"/>
      <color indexed="53"/>
      <name val="Calibri"/>
      <family val="2"/>
    </font>
    <font>
      <b/>
      <sz val="11"/>
      <color indexed="52"/>
      <name val="Calibri"/>
      <family val="2"/>
    </font>
    <font>
      <b/>
      <sz val="9.9499999999999993"/>
      <color indexed="8"/>
      <name val="Arial"/>
      <family val="2"/>
      <charset val="238"/>
    </font>
    <font>
      <b/>
      <sz val="11"/>
      <color indexed="8"/>
      <name val="Calibri"/>
      <family val="2"/>
      <charset val="238"/>
    </font>
    <font>
      <sz val="12"/>
      <name val="Times New Roman CE"/>
    </font>
    <font>
      <b/>
      <sz val="11"/>
      <color indexed="9"/>
      <name val="Calibri"/>
      <family val="2"/>
    </font>
    <font>
      <sz val="11"/>
      <color indexed="20"/>
      <name val="Calibri"/>
      <family val="2"/>
      <charset val="238"/>
    </font>
    <font>
      <sz val="10"/>
      <name val="MS Sans Serif"/>
      <family val="2"/>
      <charset val="238"/>
    </font>
    <font>
      <sz val="10"/>
      <color indexed="22"/>
      <name val="Arial"/>
      <family val="2"/>
      <charset val="238"/>
    </font>
    <font>
      <sz val="12"/>
      <name val="Helv"/>
    </font>
    <font>
      <sz val="8"/>
      <name val="BERNHARD"/>
    </font>
    <font>
      <sz val="10"/>
      <color indexed="22"/>
      <name val="Arial"/>
      <family val="2"/>
    </font>
    <font>
      <sz val="1"/>
      <color indexed="8"/>
      <name val="Courier"/>
      <family val="1"/>
      <charset val="238"/>
    </font>
    <font>
      <sz val="11"/>
      <color indexed="62"/>
      <name val="Czcionka tekstu podstawowego"/>
      <family val="2"/>
      <charset val="238"/>
    </font>
    <font>
      <b/>
      <sz val="11"/>
      <color indexed="63"/>
      <name val="Czcionka tekstu podstawowego"/>
      <family val="2"/>
      <charset val="238"/>
    </font>
    <font>
      <b/>
      <sz val="10"/>
      <name val="Tms Rmn PL"/>
      <family val="1"/>
    </font>
    <font>
      <sz val="11"/>
      <color indexed="17"/>
      <name val="Czcionka tekstu podstawowego"/>
      <family val="2"/>
      <charset val="238"/>
    </font>
    <font>
      <b/>
      <sz val="11"/>
      <color indexed="8"/>
      <name val="Calibri"/>
      <family val="2"/>
    </font>
    <font>
      <i/>
      <sz val="10"/>
      <color indexed="23"/>
      <name val="Arial"/>
      <family val="2"/>
    </font>
    <font>
      <i/>
      <sz val="11"/>
      <color indexed="23"/>
      <name val="Calibri"/>
      <family val="2"/>
    </font>
    <font>
      <sz val="10"/>
      <name val="Helv"/>
    </font>
    <font>
      <sz val="10"/>
      <name val="Times New Roman"/>
      <family val="1"/>
    </font>
    <font>
      <sz val="11"/>
      <color indexed="17"/>
      <name val="Calibri"/>
      <family val="2"/>
    </font>
    <font>
      <sz val="8"/>
      <name val="Arial"/>
      <family val="2"/>
    </font>
    <font>
      <sz val="10"/>
      <color indexed="12"/>
      <name val="Arial"/>
      <family val="2"/>
    </font>
    <font>
      <sz val="10"/>
      <color indexed="12"/>
      <name val="Arial"/>
      <family val="2"/>
      <charset val="238"/>
    </font>
    <font>
      <sz val="10"/>
      <color indexed="48"/>
      <name val="Arial"/>
      <family val="2"/>
    </font>
    <font>
      <b/>
      <sz val="8"/>
      <name val="Arial"/>
      <family val="2"/>
    </font>
    <font>
      <sz val="10"/>
      <color indexed="48"/>
      <name val="Arial"/>
      <family val="2"/>
      <charset val="238"/>
    </font>
    <font>
      <b/>
      <u/>
      <sz val="11"/>
      <color indexed="37"/>
      <name val="Arial"/>
      <family val="2"/>
    </font>
    <font>
      <b/>
      <sz val="10"/>
      <name val="Courier New"/>
      <family val="3"/>
      <charset val="238"/>
    </font>
    <font>
      <b/>
      <sz val="15"/>
      <color indexed="62"/>
      <name val="Calibri"/>
      <family val="2"/>
    </font>
    <font>
      <b/>
      <sz val="18"/>
      <color indexed="22"/>
      <name val="Arial"/>
      <family val="2"/>
    </font>
    <font>
      <b/>
      <sz val="13"/>
      <color indexed="62"/>
      <name val="Calibri"/>
      <family val="2"/>
    </font>
    <font>
      <b/>
      <sz val="12"/>
      <color indexed="22"/>
      <name val="Arial"/>
      <family val="2"/>
    </font>
    <font>
      <b/>
      <sz val="11"/>
      <color indexed="62"/>
      <name val="Calibri"/>
      <family val="2"/>
    </font>
    <font>
      <b/>
      <sz val="1"/>
      <color indexed="8"/>
      <name val="Courier"/>
      <family val="1"/>
      <charset val="238"/>
    </font>
    <font>
      <sz val="11"/>
      <color indexed="48"/>
      <name val="Calibri"/>
      <family val="2"/>
    </font>
    <font>
      <sz val="11"/>
      <color indexed="62"/>
      <name val="Calibri"/>
      <family val="2"/>
    </font>
    <font>
      <sz val="11"/>
      <color indexed="10"/>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1"/>
      <color indexed="9"/>
      <name val="Calibri"/>
      <family val="2"/>
      <charset val="238"/>
    </font>
    <font>
      <b/>
      <sz val="9"/>
      <color indexed="63"/>
      <name val="Tahoma"/>
      <family val="2"/>
    </font>
    <font>
      <sz val="11"/>
      <color indexed="53"/>
      <name val="Calibri"/>
      <family val="2"/>
    </font>
    <font>
      <sz val="11"/>
      <color indexed="52"/>
      <name val="Calibri"/>
      <family val="2"/>
    </font>
    <font>
      <b/>
      <sz val="12"/>
      <color indexed="20"/>
      <name val="Tahoma"/>
      <family val="2"/>
    </font>
    <font>
      <sz val="10"/>
      <name val="Arial"/>
      <family val="2"/>
    </font>
    <font>
      <b/>
      <sz val="15"/>
      <color indexed="56"/>
      <name val="Calibri"/>
      <family val="2"/>
      <charset val="238"/>
    </font>
    <font>
      <b/>
      <sz val="13"/>
      <color indexed="56"/>
      <name val="Calibri"/>
      <family val="2"/>
      <charset val="238"/>
    </font>
    <font>
      <b/>
      <sz val="11"/>
      <color indexed="56"/>
      <name val="Calibri"/>
      <family val="2"/>
      <charset val="238"/>
    </font>
    <font>
      <b/>
      <sz val="11"/>
      <name val="Arial"/>
      <family val="2"/>
      <charset val="238"/>
    </font>
    <font>
      <b/>
      <sz val="15"/>
      <color indexed="62"/>
      <name val="Czcionka tekstu podstawowego"/>
      <family val="2"/>
      <charset val="238"/>
    </font>
    <font>
      <b/>
      <sz val="15"/>
      <color indexed="56"/>
      <name val="Czcionka tekstu podstawowego"/>
      <family val="2"/>
      <charset val="238"/>
    </font>
    <font>
      <b/>
      <sz val="13"/>
      <color indexed="62"/>
      <name val="Czcionka tekstu podstawowego"/>
      <family val="2"/>
      <charset val="238"/>
    </font>
    <font>
      <b/>
      <sz val="13"/>
      <color indexed="56"/>
      <name val="Czcionka tekstu podstawowego"/>
      <family val="2"/>
      <charset val="238"/>
    </font>
    <font>
      <b/>
      <sz val="11"/>
      <color indexed="62"/>
      <name val="Czcionka tekstu podstawowego"/>
      <family val="2"/>
      <charset val="238"/>
    </font>
    <font>
      <b/>
      <sz val="11"/>
      <color indexed="56"/>
      <name val="Czcionka tekstu podstawowego"/>
      <family val="2"/>
      <charset val="238"/>
    </font>
    <font>
      <b/>
      <sz val="10"/>
      <name val="Century Gothic"/>
      <family val="2"/>
      <charset val="238"/>
    </font>
    <font>
      <b/>
      <sz val="18"/>
      <color indexed="56"/>
      <name val="Cambria"/>
      <family val="2"/>
      <charset val="238"/>
    </font>
    <font>
      <sz val="11"/>
      <color indexed="60"/>
      <name val="Calibri"/>
      <family val="2"/>
    </font>
    <font>
      <sz val="11"/>
      <color indexed="19"/>
      <name val="Czcionka tekstu podstawowego"/>
      <family val="2"/>
      <charset val="238"/>
    </font>
    <font>
      <sz val="11"/>
      <color indexed="60"/>
      <name val="Czcionka tekstu podstawowego"/>
      <family val="2"/>
      <charset val="238"/>
    </font>
    <font>
      <sz val="11"/>
      <color indexed="60"/>
      <name val="Calibri"/>
      <family val="2"/>
      <charset val="238"/>
    </font>
    <font>
      <sz val="7"/>
      <name val="Small Fonts"/>
      <family val="2"/>
      <charset val="238"/>
    </font>
    <font>
      <sz val="7"/>
      <name val="Small Fonts"/>
      <family val="2"/>
    </font>
    <font>
      <b/>
      <sz val="11"/>
      <color indexed="10"/>
      <name val="Czcionka tekstu podstawowego"/>
      <family val="2"/>
      <charset val="238"/>
    </font>
    <font>
      <b/>
      <sz val="11"/>
      <color indexed="52"/>
      <name val="Czcionka tekstu podstawowego"/>
      <family val="2"/>
      <charset val="238"/>
    </font>
    <font>
      <b/>
      <sz val="11"/>
      <color indexed="63"/>
      <name val="Calibri"/>
      <family val="2"/>
    </font>
    <font>
      <sz val="8"/>
      <name val="Courier New"/>
      <family val="3"/>
      <charset val="238"/>
    </font>
    <font>
      <sz val="8"/>
      <color indexed="62"/>
      <name val="Courier New"/>
      <family val="3"/>
      <charset val="238"/>
    </font>
    <font>
      <sz val="8"/>
      <name val="Arial CE"/>
      <charset val="238"/>
    </font>
    <font>
      <sz val="11"/>
      <color indexed="52"/>
      <name val="Calibri"/>
      <family val="2"/>
      <charset val="238"/>
    </font>
    <font>
      <b/>
      <sz val="9"/>
      <name val="Tahoma"/>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charset val="238"/>
    </font>
    <font>
      <sz val="19"/>
      <color indexed="48"/>
      <name val="Arial"/>
      <family val="2"/>
    </font>
    <font>
      <b/>
      <sz val="16"/>
      <color indexed="23"/>
      <name val="Arial"/>
      <family val="2"/>
      <charset val="238"/>
    </font>
    <font>
      <sz val="10"/>
      <color indexed="10"/>
      <name val="Arial"/>
      <family val="2"/>
    </font>
    <font>
      <b/>
      <sz val="18"/>
      <color indexed="62"/>
      <name val="Cambria"/>
      <family val="2"/>
    </font>
    <font>
      <sz val="11"/>
      <color indexed="17"/>
      <name val="Calibri"/>
      <family val="2"/>
      <charset val="238"/>
    </font>
    <font>
      <b/>
      <sz val="12"/>
      <name val="Arial"/>
      <family val="2"/>
      <charset val="238"/>
    </font>
    <font>
      <b/>
      <sz val="11"/>
      <color indexed="8"/>
      <name val="Czcionka tekstu podstawowego"/>
      <family val="2"/>
      <charset val="238"/>
    </font>
    <font>
      <sz val="11"/>
      <name val="Arial"/>
      <family val="2"/>
      <charset val="238"/>
    </font>
    <font>
      <i/>
      <sz val="11"/>
      <color indexed="23"/>
      <name val="Czcionka tekstu podstawowego"/>
      <family val="2"/>
      <charset val="238"/>
    </font>
    <font>
      <sz val="11"/>
      <color indexed="10"/>
      <name val="Calibri"/>
      <family val="2"/>
      <charset val="238"/>
    </font>
    <font>
      <b/>
      <sz val="8"/>
      <color indexed="9"/>
      <name val="Arial"/>
      <family val="2"/>
    </font>
    <font>
      <b/>
      <sz val="18"/>
      <color indexed="62"/>
      <name val="Cambria"/>
      <family val="2"/>
      <charset val="238"/>
    </font>
    <font>
      <sz val="8"/>
      <color indexed="12"/>
      <name val="Arial"/>
      <family val="2"/>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10"/>
      <name val="Calibri"/>
      <family val="2"/>
    </font>
    <font>
      <b/>
      <sz val="10"/>
      <name val="Times New Roman"/>
      <family val="1"/>
    </font>
    <font>
      <sz val="11"/>
      <color indexed="20"/>
      <name val="Czcionka tekstu podstawowego"/>
      <family val="2"/>
      <charset val="238"/>
    </font>
    <font>
      <b/>
      <vertAlign val="superscript"/>
      <sz val="9"/>
      <color indexed="9"/>
      <name val="Arial Narrow"/>
      <family val="2"/>
      <charset val="238"/>
    </font>
    <font>
      <sz val="11"/>
      <color theme="1"/>
      <name val="Calibri"/>
      <family val="2"/>
      <charset val="238"/>
      <scheme val="minor"/>
    </font>
    <font>
      <b/>
      <sz val="9"/>
      <color rgb="FFFFFFFF"/>
      <name val="Arial Narrow"/>
      <family val="2"/>
      <charset val="238"/>
    </font>
    <font>
      <sz val="8.5"/>
      <color rgb="FF666666"/>
      <name val="Verdana"/>
      <family val="2"/>
      <charset val="238"/>
    </font>
    <font>
      <sz val="9"/>
      <color rgb="FF000000"/>
      <name val="Arial Narrow"/>
      <family val="2"/>
      <charset val="238"/>
    </font>
    <font>
      <sz val="3"/>
      <color rgb="FF000000"/>
      <name val="Arial Narrow"/>
      <family val="2"/>
      <charset val="238"/>
    </font>
    <font>
      <sz val="10"/>
      <color rgb="FF000000"/>
      <name val="Arial"/>
      <family val="2"/>
      <charset val="238"/>
    </font>
    <font>
      <b/>
      <sz val="10"/>
      <color rgb="FF000000"/>
      <name val="Arial"/>
      <family val="2"/>
      <charset val="238"/>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7"/>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44"/>
        <bgColor indexed="64"/>
      </patternFill>
    </fill>
    <fill>
      <patternFill patternType="solid">
        <fgColor indexed="56"/>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15"/>
        <bgColor indexed="64"/>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3"/>
        <bgColor indexed="64"/>
      </patternFill>
    </fill>
    <fill>
      <patternFill patternType="solid">
        <fgColor indexed="42"/>
        <bgColor indexed="42"/>
      </patternFill>
    </fill>
    <fill>
      <patternFill patternType="solid">
        <fgColor indexed="26"/>
        <bgColor indexed="64"/>
      </patternFill>
    </fill>
    <fill>
      <patternFill patternType="solid">
        <fgColor indexed="21"/>
        <bgColor indexed="64"/>
      </patternFill>
    </fill>
    <fill>
      <patternFill patternType="solid">
        <fgColor indexed="47"/>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
      <patternFill patternType="solid">
        <fgColor indexed="40"/>
        <bgColor indexed="64"/>
      </patternFill>
    </fill>
    <fill>
      <patternFill patternType="solid">
        <fgColor indexed="31"/>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indexed="31"/>
        <bgColor indexed="8"/>
      </patternFill>
    </fill>
    <fill>
      <patternFill patternType="solid">
        <fgColor indexed="43"/>
        <bgColor indexed="8"/>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9"/>
        <bgColor indexed="26"/>
      </patternFill>
    </fill>
    <fill>
      <patternFill patternType="solid">
        <fgColor theme="0"/>
        <bgColor indexed="64"/>
      </patternFill>
    </fill>
    <fill>
      <patternFill patternType="solid">
        <fgColor rgb="FFFF0000"/>
        <bgColor indexed="64"/>
      </patternFill>
    </fill>
    <fill>
      <patternFill patternType="solid">
        <fgColor rgb="FF808080"/>
        <bgColor indexed="64"/>
      </patternFill>
    </fill>
    <fill>
      <patternFill patternType="solid">
        <fgColor theme="0"/>
        <bgColor indexed="26"/>
      </patternFill>
    </fill>
    <fill>
      <patternFill patternType="solid">
        <fgColor theme="0" tint="-0.499984740745262"/>
        <bgColor indexed="64"/>
      </patternFill>
    </fill>
    <fill>
      <patternFill patternType="solid">
        <fgColor theme="0" tint="-0.14999847407452621"/>
        <bgColor indexed="64"/>
      </patternFill>
    </fill>
    <fill>
      <patternFill patternType="solid">
        <fgColor rgb="FFC0C0C0"/>
        <bgColor indexed="64"/>
      </patternFill>
    </fill>
  </fills>
  <borders count="49">
    <border>
      <left/>
      <right/>
      <top/>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medium">
        <color indexed="64"/>
      </left>
      <right/>
      <top style="medium">
        <color indexed="64"/>
      </top>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0"/>
      </bottom>
      <diagonal/>
    </border>
    <border>
      <left/>
      <right/>
      <top/>
      <bottom style="double">
        <color indexed="53"/>
      </bottom>
      <diagonal/>
    </border>
    <border>
      <left style="thin">
        <color indexed="20"/>
      </left>
      <right style="thin">
        <color indexed="20"/>
      </right>
      <top style="thin">
        <color indexed="20"/>
      </top>
      <bottom style="thin">
        <color indexed="20"/>
      </bottom>
      <diagonal/>
    </border>
    <border>
      <left/>
      <right/>
      <top/>
      <bottom style="thick">
        <color indexed="62"/>
      </bottom>
      <diagonal/>
    </border>
    <border>
      <left/>
      <right/>
      <top/>
      <bottom style="medium">
        <color indexed="3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medium">
        <color indexed="39"/>
      </top>
      <bottom/>
      <diagonal/>
    </border>
    <border>
      <left style="medium">
        <color indexed="39"/>
      </left>
      <right/>
      <top style="medium">
        <color indexed="39"/>
      </top>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64"/>
      </top>
      <bottom/>
      <diagonal/>
    </border>
    <border>
      <left/>
      <right/>
      <top/>
      <bottom style="medium">
        <color indexed="1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rgb="FFFF0000"/>
      </bottom>
      <diagonal/>
    </border>
    <border>
      <left/>
      <right/>
      <top/>
      <bottom style="medium">
        <color theme="0" tint="-0.14996795556505021"/>
      </bottom>
      <diagonal/>
    </border>
    <border>
      <left/>
      <right/>
      <top style="medium">
        <color rgb="FFFF0000"/>
      </top>
      <bottom style="medium">
        <color theme="0" tint="-0.14996795556505021"/>
      </bottom>
      <diagonal/>
    </border>
    <border>
      <left/>
      <right/>
      <top/>
      <bottom style="thick">
        <color rgb="FFFF0000"/>
      </bottom>
      <diagonal/>
    </border>
    <border>
      <left/>
      <right/>
      <top style="medium">
        <color rgb="FFFF0000"/>
      </top>
      <bottom style="medium">
        <color theme="0" tint="-0.24994659260841701"/>
      </bottom>
      <diagonal/>
    </border>
  </borders>
  <cellStyleXfs count="2093">
    <xf numFmtId="0" fontId="0" fillId="0" borderId="0"/>
    <xf numFmtId="0" fontId="30" fillId="0" borderId="0">
      <alignment vertical="center"/>
    </xf>
    <xf numFmtId="0" fontId="30" fillId="0" borderId="0">
      <alignment vertical="center"/>
    </xf>
    <xf numFmtId="4" fontId="31" fillId="0" borderId="0" applyFont="0" applyFill="0" applyBorder="0" applyAlignment="0" applyProtection="0"/>
    <xf numFmtId="171" fontId="31" fillId="0" borderId="0" applyFont="0" applyFill="0" applyBorder="0" applyAlignment="0" applyProtection="0"/>
    <xf numFmtId="172" fontId="32" fillId="0" borderId="0" applyFont="0" applyFill="0" applyBorder="0" applyAlignment="0" applyProtection="0"/>
    <xf numFmtId="173" fontId="31" fillId="0" borderId="0" applyFont="0" applyFill="0" applyBorder="0" applyAlignment="0" applyProtection="0"/>
    <xf numFmtId="174" fontId="31"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0" fontId="29" fillId="0" borderId="0"/>
    <xf numFmtId="17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1" fillId="0" borderId="0"/>
    <xf numFmtId="0" fontId="1" fillId="0" borderId="0"/>
    <xf numFmtId="0" fontId="30" fillId="0" borderId="0">
      <alignment vertical="center"/>
    </xf>
    <xf numFmtId="0" fontId="30" fillId="0" borderId="0">
      <alignment vertical="center"/>
    </xf>
    <xf numFmtId="0" fontId="1" fillId="0" borderId="0"/>
    <xf numFmtId="0" fontId="1"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33"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0" fillId="0" borderId="0">
      <alignment vertical="center"/>
    </xf>
    <xf numFmtId="0" fontId="30" fillId="0" borderId="0">
      <alignment vertical="center"/>
    </xf>
    <xf numFmtId="0" fontId="2"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0" fillId="0" borderId="0">
      <alignment vertical="center"/>
    </xf>
    <xf numFmtId="0" fontId="30" fillId="0" borderId="0">
      <alignment vertical="center"/>
    </xf>
    <xf numFmtId="0" fontId="30" fillId="0" borderId="0">
      <alignment vertical="center"/>
    </xf>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4" fillId="0" borderId="0"/>
    <xf numFmtId="0" fontId="2" fillId="0" borderId="0"/>
    <xf numFmtId="0" fontId="2" fillId="0" borderId="0"/>
    <xf numFmtId="0" fontId="34"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4"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xf numFmtId="0" fontId="1" fillId="0" borderId="0"/>
    <xf numFmtId="0" fontId="34"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alignment vertical="center"/>
    </xf>
    <xf numFmtId="0" fontId="30" fillId="0" borderId="0">
      <alignment vertical="center"/>
    </xf>
    <xf numFmtId="0" fontId="2" fillId="0" borderId="0"/>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2" fillId="0" borderId="0"/>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2" fillId="0" borderId="0"/>
    <xf numFmtId="0" fontId="2" fillId="0" borderId="0"/>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2" fillId="0" borderId="0"/>
    <xf numFmtId="0" fontId="2" fillId="0" borderId="0"/>
    <xf numFmtId="0" fontId="2" fillId="0" borderId="0"/>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2" fillId="0" borderId="0"/>
    <xf numFmtId="0" fontId="2" fillId="0" borderId="0"/>
    <xf numFmtId="0" fontId="2" fillId="0" borderId="0"/>
    <xf numFmtId="0" fontId="2" fillId="0" borderId="0"/>
    <xf numFmtId="0" fontId="2" fillId="0" borderId="0"/>
    <xf numFmtId="0" fontId="30" fillId="0" borderId="0">
      <alignment vertical="center"/>
    </xf>
    <xf numFmtId="0" fontId="30" fillId="0" borderId="0">
      <alignment vertical="center"/>
    </xf>
    <xf numFmtId="0" fontId="2" fillId="0" borderId="0"/>
    <xf numFmtId="0" fontId="2" fillId="0" borderId="0"/>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2" fillId="0" borderId="0"/>
    <xf numFmtId="0" fontId="30" fillId="0" borderId="0">
      <alignment vertical="center"/>
    </xf>
    <xf numFmtId="0" fontId="2" fillId="0" borderId="0"/>
    <xf numFmtId="0" fontId="2" fillId="0" borderId="0"/>
    <xf numFmtId="0" fontId="2" fillId="0" borderId="0"/>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2" fillId="0" borderId="0"/>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2"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2" fillId="0" borderId="0"/>
    <xf numFmtId="0" fontId="30" fillId="0" borderId="0">
      <alignment vertical="center"/>
    </xf>
    <xf numFmtId="0" fontId="30" fillId="0" borderId="0">
      <alignment vertical="center"/>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 fillId="0" borderId="0"/>
    <xf numFmtId="0" fontId="1" fillId="0" borderId="0"/>
    <xf numFmtId="0" fontId="1" fillId="0" borderId="0"/>
    <xf numFmtId="0" fontId="1" fillId="0" borderId="0"/>
    <xf numFmtId="0" fontId="34"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xf numFmtId="0" fontId="34" fillId="0" borderId="0"/>
    <xf numFmtId="0" fontId="2"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0" fillId="0" borderId="0">
      <alignment vertical="center"/>
    </xf>
    <xf numFmtId="0" fontId="30" fillId="0" borderId="0">
      <alignment vertical="center"/>
    </xf>
    <xf numFmtId="0" fontId="1" fillId="0" borderId="0"/>
    <xf numFmtId="0" fontId="30" fillId="0" borderId="0">
      <alignment vertical="center"/>
    </xf>
    <xf numFmtId="0" fontId="30" fillId="0" borderId="0">
      <alignment vertical="center"/>
    </xf>
    <xf numFmtId="168" fontId="32" fillId="0" borderId="0" applyFont="0" applyFill="0" applyBorder="0" applyAlignment="0" applyProtection="0"/>
    <xf numFmtId="10" fontId="32" fillId="0" borderId="0" applyFont="0" applyFill="0" applyBorder="0" applyAlignment="0" applyProtection="0"/>
    <xf numFmtId="170" fontId="31" fillId="0" borderId="0" applyFont="0" applyFill="0" applyBorder="0" applyAlignment="0" applyProtection="0"/>
    <xf numFmtId="177" fontId="32" fillId="0" borderId="0" applyFont="0" applyFill="0" applyBorder="0" applyAlignment="0" applyProtection="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6" fillId="8" borderId="0" applyNumberFormat="0" applyBorder="0" applyAlignment="0" applyProtection="0"/>
    <xf numFmtId="0" fontId="37" fillId="7" borderId="0" applyNumberFormat="0" applyBorder="0" applyAlignment="0" applyProtection="0"/>
    <xf numFmtId="0" fontId="36" fillId="9" borderId="0" applyNumberFormat="0" applyBorder="0" applyAlignment="0" applyProtection="0"/>
    <xf numFmtId="0" fontId="37" fillId="9" borderId="0" applyNumberFormat="0" applyBorder="0" applyAlignment="0" applyProtection="0"/>
    <xf numFmtId="0" fontId="36" fillId="10" borderId="0" applyNumberFormat="0" applyBorder="0" applyAlignment="0" applyProtection="0"/>
    <xf numFmtId="0" fontId="37" fillId="10" borderId="0" applyNumberFormat="0" applyBorder="0" applyAlignment="0" applyProtection="0"/>
    <xf numFmtId="0" fontId="36" fillId="11" borderId="0" applyNumberFormat="0" applyBorder="0" applyAlignment="0" applyProtection="0"/>
    <xf numFmtId="0" fontId="37" fillId="7" borderId="0" applyNumberFormat="0" applyBorder="0" applyAlignment="0" applyProtection="0"/>
    <xf numFmtId="0" fontId="36" fillId="12" borderId="0" applyNumberFormat="0" applyBorder="0" applyAlignment="0" applyProtection="0"/>
    <xf numFmtId="0" fontId="37" fillId="6" borderId="0" applyNumberFormat="0" applyBorder="0" applyAlignment="0" applyProtection="0"/>
    <xf numFmtId="0" fontId="36" fillId="3" borderId="0" applyNumberFormat="0" applyBorder="0" applyAlignment="0" applyProtection="0"/>
    <xf numFmtId="0" fontId="37" fillId="10"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4" borderId="0" applyNumberFormat="0" applyBorder="0" applyAlignment="0" applyProtection="0"/>
    <xf numFmtId="0" fontId="38" fillId="7" borderId="0" applyNumberFormat="0" applyBorder="0" applyAlignment="0" applyProtection="0"/>
    <xf numFmtId="0" fontId="38" fillId="7"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7" borderId="0" applyNumberFormat="0" applyBorder="0" applyAlignment="0" applyProtection="0"/>
    <xf numFmtId="0" fontId="35" fillId="12" borderId="0" applyNumberFormat="0" applyBorder="0" applyAlignment="0" applyProtection="0"/>
    <xf numFmtId="0" fontId="35" fillId="9" borderId="0" applyNumberFormat="0" applyBorder="0" applyAlignment="0" applyProtection="0"/>
    <xf numFmtId="0" fontId="35" fillId="13" borderId="0" applyNumberFormat="0" applyBorder="0" applyAlignment="0" applyProtection="0"/>
    <xf numFmtId="0" fontId="35" fillId="5"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6" fillId="9" borderId="0" applyNumberFormat="0" applyBorder="0" applyAlignment="0" applyProtection="0"/>
    <xf numFmtId="0" fontId="37" fillId="9" borderId="0" applyNumberFormat="0" applyBorder="0" applyAlignment="0" applyProtection="0"/>
    <xf numFmtId="0" fontId="36" fillId="17" borderId="0" applyNumberFormat="0" applyBorder="0" applyAlignment="0" applyProtection="0"/>
    <xf numFmtId="0" fontId="37" fillId="18" borderId="0" applyNumberFormat="0" applyBorder="0" applyAlignment="0" applyProtection="0"/>
    <xf numFmtId="0" fontId="36" fillId="16" borderId="0" applyNumberFormat="0" applyBorder="0" applyAlignment="0" applyProtection="0"/>
    <xf numFmtId="0" fontId="37" fillId="16" borderId="0" applyNumberFormat="0" applyBorder="0" applyAlignment="0" applyProtection="0"/>
    <xf numFmtId="0" fontId="36" fillId="15" borderId="0" applyNumberFormat="0" applyBorder="0" applyAlignment="0" applyProtection="0"/>
    <xf numFmtId="0" fontId="37" fillId="12" borderId="0" applyNumberFormat="0" applyBorder="0" applyAlignment="0" applyProtection="0"/>
    <xf numFmtId="0" fontId="36" fillId="7" borderId="0" applyNumberFormat="0" applyBorder="0" applyAlignment="0" applyProtection="0"/>
    <xf numFmtId="0" fontId="37" fillId="18"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1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4" borderId="0" applyNumberFormat="0" applyBorder="0" applyAlignment="0" applyProtection="0"/>
    <xf numFmtId="0" fontId="39" fillId="19" borderId="0" applyNumberFormat="0" applyBorder="0" applyAlignment="0" applyProtection="0"/>
    <xf numFmtId="0" fontId="39" fillId="9" borderId="0" applyNumberFormat="0" applyBorder="0" applyAlignment="0" applyProtection="0"/>
    <xf numFmtId="0" fontId="39" fillId="13"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40" fillId="15" borderId="0" applyNumberFormat="0" applyBorder="0" applyAlignment="0" applyProtection="0"/>
    <xf numFmtId="0" fontId="41" fillId="21" borderId="0" applyNumberFormat="0" applyBorder="0" applyAlignment="0" applyProtection="0"/>
    <xf numFmtId="0" fontId="40" fillId="9" borderId="0" applyNumberFormat="0" applyBorder="0" applyAlignment="0" applyProtection="0"/>
    <xf numFmtId="0" fontId="41" fillId="9" borderId="0" applyNumberFormat="0" applyBorder="0" applyAlignment="0" applyProtection="0"/>
    <xf numFmtId="0" fontId="40" fillId="17" borderId="0" applyNumberFormat="0" applyBorder="0" applyAlignment="0" applyProtection="0"/>
    <xf numFmtId="0" fontId="41" fillId="18" borderId="0" applyNumberFormat="0" applyBorder="0" applyAlignment="0" applyProtection="0"/>
    <xf numFmtId="0" fontId="40" fillId="16" borderId="0" applyNumberFormat="0" applyBorder="0" applyAlignment="0" applyProtection="0"/>
    <xf numFmtId="0" fontId="41" fillId="16" borderId="0" applyNumberFormat="0" applyBorder="0" applyAlignment="0" applyProtection="0"/>
    <xf numFmtId="0" fontId="40" fillId="15" borderId="0" applyNumberFormat="0" applyBorder="0" applyAlignment="0" applyProtection="0"/>
    <xf numFmtId="0" fontId="41" fillId="21" borderId="0" applyNumberFormat="0" applyBorder="0" applyAlignment="0" applyProtection="0"/>
    <xf numFmtId="0" fontId="40" fillId="7" borderId="0" applyNumberFormat="0" applyBorder="0" applyAlignment="0" applyProtection="0"/>
    <xf numFmtId="0" fontId="41" fillId="9" borderId="0" applyNumberFormat="0" applyBorder="0" applyAlignment="0" applyProtection="0"/>
    <xf numFmtId="0" fontId="42" fillId="6" borderId="0" applyNumberFormat="0" applyBorder="0" applyAlignment="0" applyProtection="0"/>
    <xf numFmtId="0" fontId="42" fillId="6" borderId="0" applyNumberFormat="0" applyBorder="0" applyAlignment="0" applyProtection="0"/>
    <xf numFmtId="0" fontId="42" fillId="19"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9"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3"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42" fillId="20" borderId="0" applyNumberFormat="0" applyBorder="0" applyAlignment="0" applyProtection="0"/>
    <xf numFmtId="0" fontId="42" fillId="6" borderId="0" applyNumberFormat="0" applyBorder="0" applyAlignment="0" applyProtection="0"/>
    <xf numFmtId="0" fontId="42" fillId="6" borderId="0" applyNumberFormat="0" applyBorder="0" applyAlignment="0" applyProtection="0"/>
    <xf numFmtId="0" fontId="42" fillId="21"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22" borderId="0" applyNumberFormat="0" applyBorder="0" applyAlignment="0" applyProtection="0"/>
    <xf numFmtId="0" fontId="41"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41" fillId="27" borderId="0" applyNumberFormat="0" applyBorder="0" applyAlignment="0" applyProtection="0"/>
    <xf numFmtId="0" fontId="41" fillId="21"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2" borderId="0" applyNumberFormat="0" applyBorder="0" applyAlignment="0" applyProtection="0"/>
    <xf numFmtId="0" fontId="37" fillId="34" borderId="0" applyNumberFormat="0" applyBorder="0" applyAlignment="0" applyProtection="0"/>
    <xf numFmtId="0" fontId="37" fillId="35" borderId="0" applyNumberFormat="0" applyBorder="0" applyAlignment="0" applyProtection="0"/>
    <xf numFmtId="0" fontId="41" fillId="36"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37"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41" fillId="36" borderId="0" applyNumberFormat="0" applyBorder="0" applyAlignment="0" applyProtection="0"/>
    <xf numFmtId="0" fontId="41" fillId="15" borderId="0" applyNumberFormat="0" applyBorder="0" applyAlignment="0" applyProtection="0"/>
    <xf numFmtId="0" fontId="41" fillId="20" borderId="0" applyNumberFormat="0" applyBorder="0" applyAlignment="0" applyProtection="0"/>
    <xf numFmtId="0" fontId="41" fillId="38"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41" fillId="26" borderId="0" applyNumberFormat="0" applyBorder="0" applyAlignment="0" applyProtection="0"/>
    <xf numFmtId="0" fontId="41" fillId="21" borderId="0" applyNumberFormat="0" applyBorder="0" applyAlignment="0" applyProtection="0"/>
    <xf numFmtId="0" fontId="41" fillId="38" borderId="0" applyNumberFormat="0" applyBorder="0" applyAlignment="0" applyProtection="0"/>
    <xf numFmtId="0" fontId="41" fillId="39" borderId="0" applyNumberFormat="0" applyBorder="0" applyAlignment="0" applyProtection="0"/>
    <xf numFmtId="0" fontId="37" fillId="40" borderId="0" applyNumberFormat="0" applyBorder="0" applyAlignment="0" applyProtection="0"/>
    <xf numFmtId="0" fontId="37" fillId="31" borderId="0" applyNumberFormat="0" applyBorder="0" applyAlignment="0" applyProtection="0"/>
    <xf numFmtId="0" fontId="41" fillId="41"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178" fontId="1" fillId="42" borderId="1">
      <alignment horizontal="center" vertical="center"/>
    </xf>
    <xf numFmtId="178" fontId="1" fillId="42" borderId="1">
      <alignment horizontal="center" vertical="center"/>
    </xf>
    <xf numFmtId="0" fontId="42" fillId="43" borderId="0" applyNumberFormat="0" applyBorder="0" applyAlignment="0" applyProtection="0"/>
    <xf numFmtId="0" fontId="42" fillId="43" borderId="0" applyNumberFormat="0" applyBorder="0" applyAlignment="0" applyProtection="0"/>
    <xf numFmtId="0" fontId="42" fillId="28"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42" fillId="33"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42" fillId="17"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1" borderId="0" applyNumberFormat="0" applyBorder="0" applyAlignment="0" applyProtection="0"/>
    <xf numFmtId="0" fontId="42" fillId="33" borderId="0" applyNumberFormat="0" applyBorder="0" applyAlignment="0" applyProtection="0"/>
    <xf numFmtId="0" fontId="42" fillId="33" borderId="0" applyNumberFormat="0" applyBorder="0" applyAlignment="0" applyProtection="0"/>
    <xf numFmtId="0" fontId="42" fillId="23" borderId="0" applyNumberFormat="0" applyBorder="0" applyAlignment="0" applyProtection="0"/>
    <xf numFmtId="0" fontId="43" fillId="44" borderId="0"/>
    <xf numFmtId="0" fontId="44" fillId="31" borderId="0" applyNumberFormat="0" applyBorder="0" applyAlignment="0" applyProtection="0"/>
    <xf numFmtId="0" fontId="45" fillId="3" borderId="0" applyNumberFormat="0" applyBorder="0" applyAlignment="0" applyProtection="0"/>
    <xf numFmtId="0" fontId="46" fillId="45" borderId="0">
      <alignment vertical="center"/>
    </xf>
    <xf numFmtId="3" fontId="47" fillId="0" borderId="0"/>
    <xf numFmtId="0" fontId="48" fillId="46" borderId="0"/>
    <xf numFmtId="0" fontId="49" fillId="47" borderId="2"/>
    <xf numFmtId="0" fontId="48" fillId="46" borderId="0"/>
    <xf numFmtId="0" fontId="50" fillId="48" borderId="3" applyNumberFormat="0" applyAlignment="0" applyProtection="0"/>
    <xf numFmtId="0" fontId="51" fillId="11" borderId="3" applyNumberFormat="0" applyAlignment="0" applyProtection="0"/>
    <xf numFmtId="179" fontId="52" fillId="0" borderId="0" applyFont="0" applyFill="0" applyBorder="0" applyAlignment="0" applyProtection="0"/>
    <xf numFmtId="0" fontId="53" fillId="0" borderId="4" applyNumberFormat="0" applyFill="0" applyAlignment="0" applyProtection="0"/>
    <xf numFmtId="3" fontId="54" fillId="0" borderId="0" applyProtection="0"/>
    <xf numFmtId="0" fontId="55" fillId="32" borderId="5" applyNumberFormat="0" applyAlignment="0" applyProtection="0"/>
    <xf numFmtId="0" fontId="55" fillId="49" borderId="5" applyNumberFormat="0" applyAlignment="0" applyProtection="0"/>
    <xf numFmtId="0" fontId="56" fillId="3" borderId="0" applyNumberFormat="0" applyBorder="0" applyAlignment="0" applyProtection="0"/>
    <xf numFmtId="180" fontId="54" fillId="0" borderId="0">
      <protection locked="0"/>
    </xf>
    <xf numFmtId="38" fontId="57" fillId="0" borderId="0" applyFont="0" applyFill="0" applyBorder="0" applyAlignment="0" applyProtection="0"/>
    <xf numFmtId="181" fontId="1" fillId="0" borderId="0" applyFont="0" applyFill="0" applyBorder="0" applyAlignment="0" applyProtection="0"/>
    <xf numFmtId="3" fontId="58" fillId="0" borderId="0" applyFont="0" applyFill="0" applyBorder="0" applyAlignment="0" applyProtection="0"/>
    <xf numFmtId="0" fontId="59" fillId="0" borderId="0"/>
    <xf numFmtId="0" fontId="60" fillId="0" borderId="0"/>
    <xf numFmtId="3" fontId="61" fillId="0" borderId="0" applyFont="0" applyFill="0" applyBorder="0" applyAlignment="0" applyProtection="0"/>
    <xf numFmtId="3" fontId="61" fillId="0" borderId="0" applyFont="0" applyFill="0" applyBorder="0" applyAlignment="0" applyProtection="0"/>
    <xf numFmtId="3" fontId="61" fillId="0" borderId="0" applyFont="0" applyFill="0" applyBorder="0" applyAlignment="0" applyProtection="0"/>
    <xf numFmtId="182" fontId="62" fillId="0" borderId="0">
      <protection locked="0"/>
    </xf>
    <xf numFmtId="183" fontId="54" fillId="0" borderId="0">
      <protection locked="0"/>
    </xf>
    <xf numFmtId="6" fontId="57" fillId="0" borderId="0" applyFont="0" applyFill="0" applyBorder="0" applyAlignment="0" applyProtection="0"/>
    <xf numFmtId="184" fontId="1" fillId="0" borderId="0" applyFont="0" applyFill="0" applyBorder="0" applyAlignment="0" applyProtection="0"/>
    <xf numFmtId="185" fontId="58" fillId="0" borderId="0" applyFont="0" applyFill="0" applyBorder="0" applyAlignment="0" applyProtection="0"/>
    <xf numFmtId="185" fontId="61" fillId="0" borderId="0" applyFont="0" applyFill="0" applyBorder="0" applyAlignment="0" applyProtection="0"/>
    <xf numFmtId="185" fontId="61" fillId="0" borderId="0" applyFont="0" applyFill="0" applyBorder="0" applyAlignment="0" applyProtection="0"/>
    <xf numFmtId="185" fontId="61" fillId="0" borderId="0" applyFont="0" applyFill="0" applyBorder="0" applyAlignment="0" applyProtection="0"/>
    <xf numFmtId="0" fontId="63" fillId="18" borderId="3" applyNumberFormat="0" applyAlignment="0" applyProtection="0"/>
    <xf numFmtId="0" fontId="63" fillId="18" borderId="3" applyNumberFormat="0" applyAlignment="0" applyProtection="0"/>
    <xf numFmtId="0" fontId="63" fillId="7" borderId="3" applyNumberFormat="0" applyAlignment="0" applyProtection="0"/>
    <xf numFmtId="0" fontId="64" fillId="11" borderId="6" applyNumberFormat="0" applyAlignment="0" applyProtection="0"/>
    <xf numFmtId="0" fontId="64" fillId="11" borderId="6" applyNumberFormat="0" applyAlignment="0" applyProtection="0"/>
    <xf numFmtId="0" fontId="64" fillId="16" borderId="6" applyNumberFormat="0" applyAlignment="0" applyProtection="0"/>
    <xf numFmtId="49" fontId="65" fillId="0" borderId="7">
      <alignment horizontal="right" wrapText="1"/>
    </xf>
    <xf numFmtId="0" fontId="58"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186" fontId="43" fillId="0" borderId="0" applyFont="0" applyFill="0" applyBorder="0" applyAlignment="0" applyProtection="0"/>
    <xf numFmtId="187" fontId="1" fillId="0" borderId="0" applyFont="0" applyFill="0" applyBorder="0" applyAlignment="0" applyProtection="0">
      <alignment wrapText="1"/>
    </xf>
    <xf numFmtId="187" fontId="1" fillId="0" borderId="0" applyFont="0" applyFill="0" applyBorder="0" applyAlignment="0" applyProtection="0">
      <alignment wrapText="1"/>
    </xf>
    <xf numFmtId="188" fontId="1" fillId="0" borderId="0" applyFont="0" applyFill="0" applyBorder="0" applyAlignment="0" applyProtection="0"/>
    <xf numFmtId="0" fontId="66" fillId="6" borderId="0" applyNumberFormat="0" applyBorder="0" applyAlignment="0" applyProtection="0"/>
    <xf numFmtId="0" fontId="66" fillId="6" borderId="0" applyNumberFormat="0" applyBorder="0" applyAlignment="0" applyProtection="0"/>
    <xf numFmtId="0" fontId="66" fillId="4"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189" fontId="2" fillId="0" borderId="0" applyFon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2" fontId="58" fillId="0" borderId="0" applyFont="0" applyFill="0" applyBorder="0" applyAlignment="0" applyProtection="0"/>
    <xf numFmtId="2" fontId="61" fillId="0" borderId="0" applyFont="0" applyFill="0" applyBorder="0" applyAlignment="0" applyProtection="0"/>
    <xf numFmtId="2" fontId="61" fillId="0" borderId="0" applyFont="0" applyFill="0" applyBorder="0" applyAlignment="0" applyProtection="0"/>
    <xf numFmtId="2" fontId="61" fillId="0" borderId="0" applyFont="0" applyFill="0" applyBorder="0" applyAlignment="0" applyProtection="0"/>
    <xf numFmtId="0" fontId="70" fillId="0" borderId="0"/>
    <xf numFmtId="190" fontId="71" fillId="53" borderId="0" applyFont="0" applyFill="0" applyBorder="0" applyAlignment="0" applyProtection="0">
      <protection locked="0"/>
    </xf>
    <xf numFmtId="0" fontId="72" fillId="54" borderId="0" applyNumberFormat="0" applyBorder="0" applyAlignment="0" applyProtection="0"/>
    <xf numFmtId="0" fontId="72" fillId="4" borderId="0" applyNumberFormat="0" applyBorder="0" applyAlignment="0" applyProtection="0"/>
    <xf numFmtId="38" fontId="73" fillId="44" borderId="0" applyNumberFormat="0" applyBorder="0" applyAlignment="0" applyProtection="0"/>
    <xf numFmtId="191" fontId="74" fillId="0" borderId="0" applyFill="0" applyBorder="0" applyProtection="0">
      <alignment horizontal="right"/>
    </xf>
    <xf numFmtId="37" fontId="74" fillId="0" borderId="0" applyFill="0" applyBorder="0" applyProtection="0">
      <alignment horizontal="right"/>
    </xf>
    <xf numFmtId="192" fontId="74" fillId="0" borderId="0" applyFill="0" applyBorder="0" applyAlignment="0" applyProtection="0"/>
    <xf numFmtId="37" fontId="75" fillId="0" borderId="0" applyFill="0" applyBorder="0" applyProtection="0">
      <alignment horizontal="right"/>
    </xf>
    <xf numFmtId="193" fontId="76" fillId="0" borderId="0"/>
    <xf numFmtId="194" fontId="77" fillId="55" borderId="2" applyNumberFormat="0" applyFont="0" applyAlignment="0"/>
    <xf numFmtId="193" fontId="78" fillId="0" borderId="0"/>
    <xf numFmtId="0" fontId="79" fillId="0" borderId="0" applyNumberFormat="0" applyFill="0" applyBorder="0" applyAlignment="0" applyProtection="0"/>
    <xf numFmtId="0" fontId="80" fillId="44" borderId="8" applyFont="0" applyBorder="0" applyAlignment="0">
      <alignment horizontal="centerContinuous"/>
    </xf>
    <xf numFmtId="0" fontId="81" fillId="0" borderId="9"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10"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11" applyNumberFormat="0" applyFill="0" applyAlignment="0" applyProtection="0"/>
    <xf numFmtId="0" fontId="85" fillId="0" borderId="12" applyNumberFormat="0" applyFill="0" applyAlignment="0" applyProtection="0"/>
    <xf numFmtId="0" fontId="85" fillId="0" borderId="0" applyNumberFormat="0" applyFill="0" applyBorder="0" applyAlignment="0" applyProtection="0"/>
    <xf numFmtId="0" fontId="86" fillId="0" borderId="0">
      <protection locked="0"/>
    </xf>
    <xf numFmtId="195" fontId="54" fillId="0" borderId="0">
      <protection locked="0"/>
    </xf>
    <xf numFmtId="0" fontId="86" fillId="0" borderId="0">
      <protection locked="0"/>
    </xf>
    <xf numFmtId="195" fontId="54" fillId="0" borderId="0">
      <protection locked="0"/>
    </xf>
    <xf numFmtId="0" fontId="74" fillId="0" borderId="13" applyNumberFormat="0" applyFill="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87" fillId="41" borderId="3" applyNumberFormat="0" applyAlignment="0" applyProtection="0"/>
    <xf numFmtId="10" fontId="73" fillId="55" borderId="2" applyNumberFormat="0" applyBorder="0" applyAlignment="0" applyProtection="0"/>
    <xf numFmtId="0" fontId="88" fillId="18" borderId="3" applyNumberFormat="0" applyAlignment="0" applyProtection="0"/>
    <xf numFmtId="0" fontId="88" fillId="7" borderId="3" applyNumberFormat="0" applyAlignment="0" applyProtection="0"/>
    <xf numFmtId="0" fontId="49" fillId="56" borderId="2"/>
    <xf numFmtId="0" fontId="89" fillId="0" borderId="15" applyNumberFormat="0" applyFill="0" applyAlignment="0" applyProtection="0"/>
    <xf numFmtId="0" fontId="89" fillId="0" borderId="15" applyNumberFormat="0" applyFill="0" applyAlignment="0" applyProtection="0"/>
    <xf numFmtId="0" fontId="90" fillId="0" borderId="14" applyNumberFormat="0" applyFill="0" applyAlignment="0" applyProtection="0"/>
    <xf numFmtId="0" fontId="91" fillId="49" borderId="5" applyNumberFormat="0" applyAlignment="0" applyProtection="0"/>
    <xf numFmtId="0" fontId="91" fillId="49" borderId="5" applyNumberFormat="0" applyAlignment="0" applyProtection="0"/>
    <xf numFmtId="0" fontId="92" fillId="49" borderId="5" applyNumberFormat="0" applyAlignment="0" applyProtection="0"/>
    <xf numFmtId="0" fontId="93" fillId="44" borderId="0"/>
    <xf numFmtId="0" fontId="94" fillId="0" borderId="16" applyNumberFormat="0" applyFill="0" applyAlignment="0" applyProtection="0"/>
    <xf numFmtId="0" fontId="95" fillId="0" borderId="14" applyNumberFormat="0" applyFill="0" applyAlignment="0" applyProtection="0"/>
    <xf numFmtId="0" fontId="96" fillId="57" borderId="17">
      <protection locked="0"/>
    </xf>
    <xf numFmtId="0" fontId="1" fillId="0" borderId="0"/>
    <xf numFmtId="0" fontId="97" fillId="0" borderId="0"/>
    <xf numFmtId="0" fontId="97" fillId="0" borderId="0"/>
    <xf numFmtId="0" fontId="97" fillId="0" borderId="0"/>
    <xf numFmtId="0" fontId="97" fillId="0" borderId="0"/>
    <xf numFmtId="196" fontId="2" fillId="0" borderId="0" applyFont="0" applyFill="0" applyBorder="0" applyAlignment="0" applyProtection="0"/>
    <xf numFmtId="38" fontId="57" fillId="0" borderId="0" applyFont="0" applyFill="0" applyBorder="0" applyAlignment="0" applyProtection="0"/>
    <xf numFmtId="38" fontId="57" fillId="0" borderId="0" applyFont="0" applyFill="0" applyBorder="0" applyAlignment="0" applyProtection="0"/>
    <xf numFmtId="197" fontId="57" fillId="0" borderId="0" applyFont="0" applyFill="0" applyBorder="0" applyAlignment="0" applyProtection="0"/>
    <xf numFmtId="197" fontId="57" fillId="0" borderId="0" applyFont="0" applyFill="0" applyBorder="0" applyAlignment="0" applyProtection="0"/>
    <xf numFmtId="198" fontId="97" fillId="0" borderId="0" applyFont="0" applyFill="0" applyBorder="0" applyAlignment="0" applyProtection="0"/>
    <xf numFmtId="0" fontId="98" fillId="0" borderId="18" applyNumberFormat="0" applyFill="0" applyAlignment="0" applyProtection="0"/>
    <xf numFmtId="0" fontId="99" fillId="0" borderId="10" applyNumberFormat="0" applyFill="0" applyAlignment="0" applyProtection="0"/>
    <xf numFmtId="0" fontId="100" fillId="0" borderId="19" applyNumberFormat="0" applyFill="0" applyAlignment="0" applyProtection="0"/>
    <xf numFmtId="0" fontId="100" fillId="0" borderId="0" applyNumberFormat="0" applyFill="0" applyBorder="0" applyAlignment="0" applyProtection="0"/>
    <xf numFmtId="0" fontId="101" fillId="42" borderId="2" applyNumberFormat="0">
      <alignment horizontal="left" vertical="center" wrapText="1"/>
      <protection locked="0"/>
    </xf>
    <xf numFmtId="0" fontId="102" fillId="0" borderId="20" applyNumberFormat="0" applyFill="0" applyAlignment="0" applyProtection="0"/>
    <xf numFmtId="0" fontId="102" fillId="0" borderId="20" applyNumberFormat="0" applyFill="0" applyAlignment="0" applyProtection="0"/>
    <xf numFmtId="0" fontId="103" fillId="0" borderId="18" applyNumberFormat="0" applyFill="0" applyAlignment="0" applyProtection="0"/>
    <xf numFmtId="0" fontId="104" fillId="0" borderId="21" applyNumberFormat="0" applyFill="0" applyAlignment="0" applyProtection="0"/>
    <xf numFmtId="0" fontId="104" fillId="0" borderId="21" applyNumberFormat="0" applyFill="0" applyAlignment="0" applyProtection="0"/>
    <xf numFmtId="0" fontId="105" fillId="0" borderId="10"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7" fillId="0" borderId="1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108" fillId="58" borderId="0" applyNumberFormat="0"/>
    <xf numFmtId="0" fontId="109" fillId="0" borderId="0" applyNumberFormat="0" applyFill="0" applyBorder="0" applyAlignment="0" applyProtection="0"/>
    <xf numFmtId="0" fontId="110" fillId="41" borderId="0" applyNumberFormat="0" applyBorder="0" applyAlignment="0" applyProtection="0"/>
    <xf numFmtId="0" fontId="110"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12" fillId="18" borderId="0" applyNumberFormat="0" applyBorder="0" applyAlignment="0" applyProtection="0"/>
    <xf numFmtId="0" fontId="113" fillId="18" borderId="0" applyNumberFormat="0" applyBorder="0" applyAlignment="0" applyProtection="0"/>
    <xf numFmtId="0" fontId="93" fillId="44" borderId="0"/>
    <xf numFmtId="37" fontId="114" fillId="0" borderId="0"/>
    <xf numFmtId="37" fontId="115" fillId="0" borderId="0"/>
    <xf numFmtId="43" fontId="1" fillId="0" borderId="0"/>
    <xf numFmtId="43"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2" fillId="0" borderId="0"/>
    <xf numFmtId="0" fontId="1" fillId="0" borderId="0"/>
    <xf numFmtId="0" fontId="150" fillId="0" borderId="0"/>
    <xf numFmtId="0" fontId="1" fillId="0" borderId="0"/>
    <xf numFmtId="0" fontId="1" fillId="0" borderId="0"/>
    <xf numFmtId="0" fontId="1" fillId="0" borderId="0"/>
    <xf numFmtId="0" fontId="150" fillId="0" borderId="0"/>
    <xf numFmtId="0" fontId="150" fillId="0" borderId="0"/>
    <xf numFmtId="0" fontId="35" fillId="0" borderId="0"/>
    <xf numFmtId="0" fontId="1" fillId="0" borderId="0"/>
    <xf numFmtId="0" fontId="1" fillId="0" borderId="0"/>
    <xf numFmtId="0" fontId="1" fillId="0" borderId="0"/>
    <xf numFmtId="0" fontId="1" fillId="0" borderId="0"/>
    <xf numFmtId="0" fontId="2" fillId="0" borderId="0"/>
    <xf numFmtId="0" fontId="1" fillId="0" borderId="0"/>
    <xf numFmtId="0" fontId="150"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40" borderId="23" applyNumberFormat="0" applyFont="0" applyAlignment="0" applyProtection="0"/>
    <xf numFmtId="0" fontId="97" fillId="10" borderId="23" applyNumberFormat="0" applyFont="0" applyAlignment="0" applyProtection="0"/>
    <xf numFmtId="0" fontId="1" fillId="40" borderId="23" applyNumberFormat="0" applyFont="0" applyAlignment="0" applyProtection="0"/>
    <xf numFmtId="0" fontId="1" fillId="40" borderId="23" applyNumberFormat="0" applyFont="0" applyAlignment="0" applyProtection="0"/>
    <xf numFmtId="3" fontId="14" fillId="0" borderId="0"/>
    <xf numFmtId="3" fontId="14" fillId="0" borderId="0"/>
    <xf numFmtId="0" fontId="116" fillId="11" borderId="3" applyNumberFormat="0" applyAlignment="0" applyProtection="0"/>
    <xf numFmtId="0" fontId="116" fillId="11" borderId="3" applyNumberFormat="0" applyAlignment="0" applyProtection="0"/>
    <xf numFmtId="0" fontId="117" fillId="16" borderId="3" applyNumberFormat="0" applyAlignment="0" applyProtection="0"/>
    <xf numFmtId="0" fontId="118" fillId="48" borderId="6" applyNumberFormat="0" applyAlignment="0" applyProtection="0"/>
    <xf numFmtId="0" fontId="118" fillId="11" borderId="6" applyNumberFormat="0" applyAlignment="0" applyProtection="0"/>
    <xf numFmtId="199" fontId="54" fillId="0" borderId="0">
      <protection locked="0"/>
    </xf>
    <xf numFmtId="10" fontId="1" fillId="0" borderId="0" applyFont="0" applyFill="0" applyBorder="0" applyAlignment="0" applyProtection="0"/>
    <xf numFmtId="10" fontId="1" fillId="0" borderId="0" applyFont="0" applyFill="0" applyBorder="0" applyAlignment="0" applyProtection="0"/>
    <xf numFmtId="199" fontId="54" fillId="0" borderId="0">
      <protection locked="0"/>
    </xf>
    <xf numFmtId="200" fontId="119" fillId="0" borderId="0" applyFill="0" applyBorder="0" applyProtection="0"/>
    <xf numFmtId="200" fontId="120" fillId="0" borderId="0" applyFill="0" applyBorder="0" applyProtection="0"/>
    <xf numFmtId="200" fontId="119" fillId="0" borderId="0" applyBorder="0" applyProtection="0"/>
    <xf numFmtId="201" fontId="119" fillId="0" borderId="0" applyFill="0" applyBorder="0" applyProtection="0"/>
    <xf numFmtId="202" fontId="119" fillId="0" borderId="0" applyBorder="0" applyProtection="0"/>
    <xf numFmtId="203" fontId="119" fillId="0" borderId="0" applyFill="0" applyBorder="0" applyProtection="0"/>
    <xf numFmtId="204" fontId="119" fillId="0" borderId="0"/>
    <xf numFmtId="205" fontId="119" fillId="0" borderId="0" applyFill="0" applyBorder="0" applyProtection="0"/>
    <xf numFmtId="206" fontId="119" fillId="0" borderId="0" applyFill="0"/>
    <xf numFmtId="0" fontId="121" fillId="10" borderId="23" applyNumberFormat="0" applyFont="0" applyAlignment="0" applyProtection="0"/>
    <xf numFmtId="207" fontId="97"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22" fillId="0" borderId="14" applyNumberFormat="0" applyFill="0" applyAlignment="0" applyProtection="0"/>
    <xf numFmtId="0" fontId="71" fillId="0" borderId="0" applyAlignment="0">
      <alignment horizontal="right"/>
    </xf>
    <xf numFmtId="0" fontId="123" fillId="44" borderId="0"/>
    <xf numFmtId="0" fontId="123" fillId="46" borderId="0"/>
    <xf numFmtId="0" fontId="48" fillId="59" borderId="0"/>
    <xf numFmtId="0" fontId="123" fillId="46" borderId="0"/>
    <xf numFmtId="4" fontId="124" fillId="18" borderId="24" applyNumberFormat="0" applyProtection="0">
      <alignment vertical="center"/>
    </xf>
    <xf numFmtId="4" fontId="125" fillId="18" borderId="24" applyNumberFormat="0" applyProtection="0">
      <alignment vertical="center"/>
    </xf>
    <xf numFmtId="4" fontId="125" fillId="60" borderId="24" applyNumberFormat="0" applyProtection="0">
      <alignment vertical="center"/>
    </xf>
    <xf numFmtId="4" fontId="124" fillId="18" borderId="24" applyNumberFormat="0" applyProtection="0">
      <alignment horizontal="left" vertical="center" indent="1"/>
    </xf>
    <xf numFmtId="4" fontId="124" fillId="60" borderId="24" applyNumberFormat="0" applyProtection="0">
      <alignment horizontal="left" vertical="center" indent="1"/>
    </xf>
    <xf numFmtId="0" fontId="124" fillId="18" borderId="24" applyNumberFormat="0" applyProtection="0">
      <alignment horizontal="left" vertical="top" indent="1"/>
    </xf>
    <xf numFmtId="0" fontId="124" fillId="60" borderId="24" applyNumberFormat="0" applyProtection="0">
      <alignment horizontal="left" vertical="top" indent="1"/>
    </xf>
    <xf numFmtId="4" fontId="124" fillId="8" borderId="0" applyNumberFormat="0" applyProtection="0">
      <alignment horizontal="left" vertical="center" indent="1"/>
    </xf>
    <xf numFmtId="4" fontId="124" fillId="61" borderId="0"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124" fillId="8" borderId="0" applyNumberFormat="0" applyProtection="0">
      <alignment horizontal="left" vertical="center" indent="1"/>
    </xf>
    <xf numFmtId="4" fontId="36" fillId="3" borderId="24" applyNumberFormat="0" applyProtection="0">
      <alignment horizontal="right" vertical="center"/>
    </xf>
    <xf numFmtId="4" fontId="36" fillId="9" borderId="24" applyNumberFormat="0" applyProtection="0">
      <alignment horizontal="right" vertical="center"/>
    </xf>
    <xf numFmtId="4" fontId="36" fillId="33" borderId="24" applyNumberFormat="0" applyProtection="0">
      <alignment horizontal="right" vertical="center"/>
    </xf>
    <xf numFmtId="4" fontId="36" fillId="14" borderId="24" applyNumberFormat="0" applyProtection="0">
      <alignment horizontal="right" vertical="center"/>
    </xf>
    <xf numFmtId="4" fontId="36" fillId="22" borderId="24" applyNumberFormat="0" applyProtection="0">
      <alignment horizontal="right" vertical="center"/>
    </xf>
    <xf numFmtId="4" fontId="36" fillId="23" borderId="24" applyNumberFormat="0" applyProtection="0">
      <alignment horizontal="right" vertical="center"/>
    </xf>
    <xf numFmtId="4" fontId="36" fillId="17" borderId="24" applyNumberFormat="0" applyProtection="0">
      <alignment horizontal="right" vertical="center"/>
    </xf>
    <xf numFmtId="4" fontId="36" fillId="63" borderId="24" applyNumberFormat="0" applyProtection="0">
      <alignment horizontal="right" vertical="center"/>
    </xf>
    <xf numFmtId="4" fontId="36" fillId="13" borderId="24" applyNumberFormat="0" applyProtection="0">
      <alignment horizontal="right" vertical="center"/>
    </xf>
    <xf numFmtId="4" fontId="124" fillId="64" borderId="25" applyNumberFormat="0" applyProtection="0">
      <alignment horizontal="left" vertical="center" indent="1"/>
    </xf>
    <xf numFmtId="4" fontId="124" fillId="65" borderId="6" applyNumberFormat="0" applyProtection="0">
      <alignment horizontal="left" vertical="center" indent="1"/>
    </xf>
    <xf numFmtId="4" fontId="124" fillId="64" borderId="25" applyNumberFormat="0" applyProtection="0">
      <alignment horizontal="left" vertical="center" indent="1"/>
    </xf>
    <xf numFmtId="4" fontId="36" fillId="66" borderId="0" applyNumberFormat="0" applyProtection="0">
      <alignment horizontal="left" vertical="center" indent="1"/>
    </xf>
    <xf numFmtId="4" fontId="36" fillId="67" borderId="26" applyNumberFormat="0" applyProtection="0">
      <alignment horizontal="left" vertical="center" indent="1"/>
    </xf>
    <xf numFmtId="4" fontId="36" fillId="66" borderId="0" applyNumberFormat="0" applyProtection="0">
      <alignment horizontal="left" vertical="center" indent="1"/>
    </xf>
    <xf numFmtId="4" fontId="10" fillId="15" borderId="0" applyNumberFormat="0" applyProtection="0">
      <alignment horizontal="left" vertical="center" indent="1"/>
    </xf>
    <xf numFmtId="4" fontId="126" fillId="68" borderId="0" applyNumberFormat="0" applyProtection="0">
      <alignment horizontal="left" vertical="center" indent="1"/>
    </xf>
    <xf numFmtId="4" fontId="126" fillId="68" borderId="0" applyNumberFormat="0" applyProtection="0">
      <alignment horizontal="left" vertical="center" indent="1"/>
    </xf>
    <xf numFmtId="4" fontId="126" fillId="68" borderId="0" applyNumberFormat="0" applyProtection="0">
      <alignment horizontal="left" vertical="center" indent="1"/>
    </xf>
    <xf numFmtId="4" fontId="126" fillId="68" borderId="0" applyNumberFormat="0" applyProtection="0">
      <alignment horizontal="left" vertical="center" indent="1"/>
    </xf>
    <xf numFmtId="4" fontId="36" fillId="8" borderId="24" applyNumberFormat="0" applyProtection="0">
      <alignment horizontal="right" vertical="center"/>
    </xf>
    <xf numFmtId="4" fontId="4" fillId="66" borderId="0" applyNumberFormat="0" applyProtection="0">
      <alignment horizontal="left" vertical="center" indent="1"/>
    </xf>
    <xf numFmtId="4" fontId="36" fillId="66" borderId="0" applyNumberFormat="0" applyProtection="0">
      <alignment horizontal="left" vertical="center" indent="1"/>
    </xf>
    <xf numFmtId="4" fontId="4" fillId="67" borderId="6" applyNumberFormat="0" applyProtection="0">
      <alignment horizontal="left" vertical="center" indent="1"/>
    </xf>
    <xf numFmtId="4" fontId="4" fillId="67" borderId="6" applyNumberFormat="0" applyProtection="0">
      <alignment horizontal="left" vertical="center" indent="1"/>
    </xf>
    <xf numFmtId="4" fontId="36" fillId="66" borderId="0" applyNumberFormat="0" applyProtection="0">
      <alignment horizontal="left" vertical="center" indent="1"/>
    </xf>
    <xf numFmtId="4" fontId="36" fillId="66" borderId="0" applyNumberFormat="0" applyProtection="0">
      <alignment horizontal="left" vertical="center" indent="1"/>
    </xf>
    <xf numFmtId="4" fontId="4" fillId="66" borderId="0" applyNumberFormat="0" applyProtection="0">
      <alignment horizontal="left" vertical="center" indent="1"/>
    </xf>
    <xf numFmtId="4" fontId="36" fillId="66" borderId="0" applyNumberFormat="0" applyProtection="0">
      <alignment horizontal="left" vertical="center" indent="1"/>
    </xf>
    <xf numFmtId="4" fontId="4" fillId="8" borderId="0" applyNumberFormat="0" applyProtection="0">
      <alignment horizontal="left" vertical="center" indent="1"/>
    </xf>
    <xf numFmtId="4" fontId="36" fillId="61" borderId="0" applyNumberFormat="0" applyProtection="0">
      <alignment horizontal="left" vertical="center" indent="1"/>
    </xf>
    <xf numFmtId="4" fontId="4" fillId="69" borderId="6" applyNumberFormat="0" applyProtection="0">
      <alignment horizontal="left" vertical="center" indent="1"/>
    </xf>
    <xf numFmtId="4" fontId="4" fillId="69" borderId="6" applyNumberFormat="0" applyProtection="0">
      <alignment horizontal="left" vertical="center" indent="1"/>
    </xf>
    <xf numFmtId="4" fontId="36" fillId="61" borderId="0" applyNumberFormat="0" applyProtection="0">
      <alignment horizontal="left" vertical="center" indent="1"/>
    </xf>
    <xf numFmtId="4" fontId="36" fillId="61" borderId="0" applyNumberFormat="0" applyProtection="0">
      <alignment horizontal="left" vertical="center" indent="1"/>
    </xf>
    <xf numFmtId="4" fontId="4" fillId="8" borderId="0" applyNumberFormat="0" applyProtection="0">
      <alignment horizontal="left" vertical="center" indent="1"/>
    </xf>
    <xf numFmtId="4" fontId="36" fillId="61" borderId="0" applyNumberFormat="0" applyProtection="0">
      <alignment horizontal="left" vertical="center" indent="1"/>
    </xf>
    <xf numFmtId="0" fontId="1" fillId="15" borderId="24" applyNumberFormat="0" applyProtection="0">
      <alignment horizontal="left" vertical="center" indent="1"/>
    </xf>
    <xf numFmtId="0" fontId="1" fillId="68" borderId="24" applyNumberFormat="0" applyProtection="0">
      <alignment horizontal="left" vertical="center" indent="1"/>
    </xf>
    <xf numFmtId="0" fontId="1" fillId="68"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top" indent="1"/>
    </xf>
    <xf numFmtId="0" fontId="1" fillId="68" borderId="24" applyNumberFormat="0" applyProtection="0">
      <alignment horizontal="left" vertical="top" indent="1"/>
    </xf>
    <xf numFmtId="0" fontId="1" fillId="68" borderId="24" applyNumberFormat="0" applyProtection="0">
      <alignment horizontal="left" vertical="top" indent="1"/>
    </xf>
    <xf numFmtId="0" fontId="1" fillId="15" borderId="24" applyNumberFormat="0" applyProtection="0">
      <alignment horizontal="left" vertical="top" indent="1"/>
    </xf>
    <xf numFmtId="0" fontId="1" fillId="15" borderId="24" applyNumberFormat="0" applyProtection="0">
      <alignment horizontal="left" vertical="top" indent="1"/>
    </xf>
    <xf numFmtId="0" fontId="1" fillId="8" borderId="24" applyNumberFormat="0" applyProtection="0">
      <alignment horizontal="left" vertical="center" indent="1"/>
    </xf>
    <xf numFmtId="0" fontId="1" fillId="61" borderId="24" applyNumberFormat="0" applyProtection="0">
      <alignment horizontal="left" vertical="center" indent="1"/>
    </xf>
    <xf numFmtId="0" fontId="1" fillId="61"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top" indent="1"/>
    </xf>
    <xf numFmtId="0" fontId="1" fillId="61" borderId="24" applyNumberFormat="0" applyProtection="0">
      <alignment horizontal="left" vertical="top" indent="1"/>
    </xf>
    <xf numFmtId="0" fontId="1" fillId="61" borderId="24" applyNumberFormat="0" applyProtection="0">
      <alignment horizontal="left" vertical="top" indent="1"/>
    </xf>
    <xf numFmtId="0" fontId="1" fillId="8" borderId="24" applyNumberFormat="0" applyProtection="0">
      <alignment horizontal="left" vertical="top" indent="1"/>
    </xf>
    <xf numFmtId="0" fontId="1" fillId="8" borderId="24" applyNumberFormat="0" applyProtection="0">
      <alignment horizontal="left" vertical="top" indent="1"/>
    </xf>
    <xf numFmtId="0" fontId="1" fillId="12" borderId="24" applyNumberFormat="0" applyProtection="0">
      <alignment horizontal="left" vertical="center" indent="1"/>
    </xf>
    <xf numFmtId="0" fontId="1" fillId="42" borderId="24" applyNumberFormat="0" applyProtection="0">
      <alignment horizontal="left" vertical="center" indent="1"/>
    </xf>
    <xf numFmtId="0" fontId="1" fillId="4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top" indent="1"/>
    </xf>
    <xf numFmtId="0" fontId="1" fillId="42" borderId="24" applyNumberFormat="0" applyProtection="0">
      <alignment horizontal="left" vertical="top" indent="1"/>
    </xf>
    <xf numFmtId="0" fontId="1" fillId="42" borderId="24" applyNumberFormat="0" applyProtection="0">
      <alignment horizontal="left" vertical="top" indent="1"/>
    </xf>
    <xf numFmtId="0" fontId="1" fillId="12" borderId="24" applyNumberFormat="0" applyProtection="0">
      <alignment horizontal="left" vertical="top" indent="1"/>
    </xf>
    <xf numFmtId="0" fontId="1" fillId="12" borderId="24" applyNumberFormat="0" applyProtection="0">
      <alignment horizontal="left" vertical="top" indent="1"/>
    </xf>
    <xf numFmtId="0" fontId="1" fillId="66" borderId="24" applyNumberFormat="0" applyProtection="0">
      <alignment horizontal="left" vertical="center" indent="1"/>
    </xf>
    <xf numFmtId="0" fontId="1" fillId="70" borderId="24" applyNumberFormat="0" applyProtection="0">
      <alignment horizontal="left" vertical="center" indent="1"/>
    </xf>
    <xf numFmtId="0" fontId="1" fillId="70"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top" indent="1"/>
    </xf>
    <xf numFmtId="0" fontId="1" fillId="70" borderId="24" applyNumberFormat="0" applyProtection="0">
      <alignment horizontal="left" vertical="top" indent="1"/>
    </xf>
    <xf numFmtId="0" fontId="1" fillId="70" borderId="24" applyNumberFormat="0" applyProtection="0">
      <alignment horizontal="left" vertical="top" indent="1"/>
    </xf>
    <xf numFmtId="0" fontId="1" fillId="66" borderId="24" applyNumberFormat="0" applyProtection="0">
      <alignment horizontal="left" vertical="top" indent="1"/>
    </xf>
    <xf numFmtId="0" fontId="1" fillId="66" borderId="24" applyNumberFormat="0" applyProtection="0">
      <alignment horizontal="left" vertical="top" indent="1"/>
    </xf>
    <xf numFmtId="0" fontId="1" fillId="11" borderId="2" applyNumberFormat="0">
      <protection locked="0"/>
    </xf>
    <xf numFmtId="0" fontId="1" fillId="11" borderId="2" applyNumberFormat="0">
      <protection locked="0"/>
    </xf>
    <xf numFmtId="0" fontId="77" fillId="15" borderId="27" applyBorder="0"/>
    <xf numFmtId="4" fontId="36" fillId="10" borderId="24" applyNumberFormat="0" applyProtection="0">
      <alignment vertical="center"/>
    </xf>
    <xf numFmtId="4" fontId="36" fillId="55" borderId="24" applyNumberFormat="0" applyProtection="0">
      <alignment vertical="center"/>
    </xf>
    <xf numFmtId="4" fontId="127" fillId="10" borderId="24" applyNumberFormat="0" applyProtection="0">
      <alignment vertical="center"/>
    </xf>
    <xf numFmtId="4" fontId="127" fillId="55" borderId="24" applyNumberFormat="0" applyProtection="0">
      <alignment vertical="center"/>
    </xf>
    <xf numFmtId="4" fontId="36" fillId="10" borderId="24" applyNumberFormat="0" applyProtection="0">
      <alignment horizontal="left" vertical="center" indent="1"/>
    </xf>
    <xf numFmtId="4" fontId="36" fillId="55" borderId="24" applyNumberFormat="0" applyProtection="0">
      <alignment horizontal="left" vertical="center" indent="1"/>
    </xf>
    <xf numFmtId="0" fontId="36" fillId="10" borderId="24" applyNumberFormat="0" applyProtection="0">
      <alignment horizontal="left" vertical="top" indent="1"/>
    </xf>
    <xf numFmtId="0" fontId="36" fillId="55" borderId="24" applyNumberFormat="0" applyProtection="0">
      <alignment horizontal="left" vertical="top" indent="1"/>
    </xf>
    <xf numFmtId="4" fontId="36" fillId="66" borderId="24" applyNumberFormat="0" applyProtection="0">
      <alignment horizontal="right" vertical="center"/>
    </xf>
    <xf numFmtId="4" fontId="36" fillId="67" borderId="6" applyNumberFormat="0" applyProtection="0">
      <alignment horizontal="right" vertical="center"/>
    </xf>
    <xf numFmtId="4" fontId="36" fillId="66" borderId="24" applyNumberFormat="0" applyProtection="0">
      <alignment horizontal="right" vertical="center"/>
    </xf>
    <xf numFmtId="4" fontId="127" fillId="66" borderId="24" applyNumberFormat="0" applyProtection="0">
      <alignment horizontal="right" vertical="center"/>
    </xf>
    <xf numFmtId="4" fontId="36" fillId="8" borderId="24"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36" fillId="8" borderId="24" applyNumberFormat="0" applyProtection="0">
      <alignment horizontal="left" vertical="center" indent="1"/>
    </xf>
    <xf numFmtId="0" fontId="36" fillId="8" borderId="24" applyNumberFormat="0" applyProtection="0">
      <alignment horizontal="left" vertical="top" indent="1"/>
    </xf>
    <xf numFmtId="0" fontId="36" fillId="61" borderId="24" applyNumberFormat="0" applyProtection="0">
      <alignment horizontal="left" vertical="top" indent="1"/>
    </xf>
    <xf numFmtId="0" fontId="1" fillId="62" borderId="6" applyNumberFormat="0" applyProtection="0">
      <alignment horizontal="left" vertical="center" indent="1"/>
    </xf>
    <xf numFmtId="0" fontId="1" fillId="62" borderId="6" applyNumberFormat="0" applyProtection="0">
      <alignment horizontal="left" vertical="center" indent="1"/>
    </xf>
    <xf numFmtId="0" fontId="36" fillId="8" borderId="24" applyNumberFormat="0" applyProtection="0">
      <alignment horizontal="left" vertical="top" indent="1"/>
    </xf>
    <xf numFmtId="4" fontId="128" fillId="71" borderId="0" applyNumberFormat="0" applyProtection="0">
      <alignment horizontal="left" vertical="center" indent="1"/>
    </xf>
    <xf numFmtId="4" fontId="129" fillId="71" borderId="0" applyNumberFormat="0" applyProtection="0">
      <alignment horizontal="left" vertical="center" indent="1"/>
    </xf>
    <xf numFmtId="0" fontId="130" fillId="0" borderId="0"/>
    <xf numFmtId="4" fontId="129" fillId="71" borderId="0" applyNumberFormat="0" applyProtection="0">
      <alignment horizontal="left" vertical="center" indent="1"/>
    </xf>
    <xf numFmtId="4" fontId="129" fillId="71" borderId="0" applyNumberFormat="0" applyProtection="0">
      <alignment horizontal="left" vertical="center" indent="1"/>
    </xf>
    <xf numFmtId="4" fontId="129" fillId="71" borderId="0" applyNumberFormat="0" applyProtection="0">
      <alignment horizontal="left" vertical="center" indent="1"/>
    </xf>
    <xf numFmtId="0" fontId="73" fillId="72" borderId="2"/>
    <xf numFmtId="4" fontId="131" fillId="66" borderId="24" applyNumberFormat="0" applyProtection="0">
      <alignment horizontal="right" vertical="center"/>
    </xf>
    <xf numFmtId="0" fontId="132" fillId="0" borderId="0" applyNumberFormat="0" applyFill="0" applyBorder="0" applyAlignment="0" applyProtection="0"/>
    <xf numFmtId="0" fontId="133" fillId="4" borderId="0" applyNumberFormat="0" applyBorder="0" applyAlignment="0" applyProtection="0"/>
    <xf numFmtId="0" fontId="70" fillId="0" borderId="0"/>
    <xf numFmtId="0" fontId="43" fillId="46" borderId="0"/>
    <xf numFmtId="0" fontId="49" fillId="44" borderId="2"/>
    <xf numFmtId="0" fontId="2" fillId="0" borderId="0"/>
    <xf numFmtId="0" fontId="2" fillId="0" borderId="0"/>
    <xf numFmtId="0" fontId="2" fillId="0" borderId="0"/>
    <xf numFmtId="0" fontId="2" fillId="0" borderId="0"/>
    <xf numFmtId="0" fontId="34" fillId="0" borderId="0"/>
    <xf numFmtId="0" fontId="2" fillId="0" borderId="0"/>
    <xf numFmtId="0" fontId="2" fillId="0" borderId="0"/>
    <xf numFmtId="0" fontId="34" fillId="0" borderId="0"/>
    <xf numFmtId="0" fontId="5" fillId="73" borderId="28" applyNumberFormat="0" applyProtection="0">
      <alignment horizontal="center" wrapText="1"/>
    </xf>
    <xf numFmtId="0" fontId="5" fillId="73" borderId="28" applyNumberFormat="0" applyProtection="0">
      <alignment horizontal="center" wrapText="1"/>
    </xf>
    <xf numFmtId="0" fontId="5" fillId="73" borderId="29" applyNumberFormat="0" applyAlignment="0" applyProtection="0">
      <alignment wrapText="1"/>
    </xf>
    <xf numFmtId="0" fontId="5" fillId="73" borderId="29" applyNumberFormat="0" applyAlignment="0" applyProtection="0">
      <alignment wrapText="1"/>
    </xf>
    <xf numFmtId="0" fontId="1" fillId="74" borderId="0" applyNumberFormat="0" applyBorder="0">
      <alignment horizontal="center" wrapText="1"/>
    </xf>
    <xf numFmtId="0" fontId="1" fillId="74" borderId="0" applyNumberFormat="0" applyBorder="0">
      <alignment horizontal="center" wrapText="1"/>
    </xf>
    <xf numFmtId="0" fontId="1" fillId="74" borderId="0" applyNumberFormat="0" applyBorder="0">
      <alignment wrapText="1"/>
    </xf>
    <xf numFmtId="0" fontId="1" fillId="74" borderId="0" applyNumberFormat="0" applyBorder="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208" fontId="1" fillId="0" borderId="0" applyFill="0" applyBorder="0" applyAlignment="0" applyProtection="0">
      <alignment wrapText="1"/>
    </xf>
    <xf numFmtId="208" fontId="1" fillId="0" borderId="0" applyFill="0" applyBorder="0" applyAlignment="0" applyProtection="0">
      <alignment wrapText="1"/>
    </xf>
    <xf numFmtId="209" fontId="1" fillId="0" borderId="0" applyFill="0" applyBorder="0" applyAlignment="0" applyProtection="0">
      <alignment wrapText="1"/>
    </xf>
    <xf numFmtId="209" fontId="1" fillId="0" borderId="0" applyFill="0" applyBorder="0" applyAlignment="0" applyProtection="0">
      <alignment wrapText="1"/>
    </xf>
    <xf numFmtId="210" fontId="1" fillId="0" borderId="0" applyFill="0" applyBorder="0" applyAlignment="0" applyProtection="0">
      <alignment wrapText="1"/>
    </xf>
    <xf numFmtId="210" fontId="1" fillId="0" borderId="0" applyFill="0" applyBorder="0" applyAlignment="0" applyProtection="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211" fontId="1" fillId="0" borderId="0" applyFill="0" applyBorder="0" applyAlignment="0" applyProtection="0">
      <alignment wrapText="1"/>
    </xf>
    <xf numFmtId="211" fontId="1" fillId="0" borderId="0" applyFill="0" applyBorder="0" applyAlignment="0" applyProtection="0">
      <alignment wrapText="1"/>
    </xf>
    <xf numFmtId="0" fontId="134" fillId="0" borderId="0" applyNumberFormat="0" applyFill="0" applyBorder="0">
      <alignment horizontal="lef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135" fillId="0" borderId="30" applyNumberFormat="0" applyFill="0" applyAlignment="0" applyProtection="0"/>
    <xf numFmtId="0" fontId="135" fillId="0" borderId="30" applyNumberFormat="0" applyFill="0" applyAlignment="0" applyProtection="0"/>
    <xf numFmtId="0" fontId="135" fillId="0" borderId="4" applyNumberFormat="0" applyFill="0" applyAlignment="0" applyProtection="0"/>
    <xf numFmtId="3" fontId="136" fillId="55" borderId="2" applyNumberFormat="0">
      <alignment horizontal="left"/>
    </xf>
    <xf numFmtId="0" fontId="137" fillId="0" borderId="0" applyNumberFormat="0" applyFill="0" applyBorder="0" applyAlignment="0" applyProtection="0"/>
    <xf numFmtId="0" fontId="137"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3" fillId="46" borderId="0"/>
    <xf numFmtId="0" fontId="138" fillId="0" borderId="0" applyNumberFormat="0" applyFill="0" applyBorder="0" applyAlignment="0" applyProtection="0"/>
    <xf numFmtId="0" fontId="132" fillId="0" borderId="0" applyNumberFormat="0" applyFill="0" applyBorder="0" applyAlignment="0" applyProtection="0"/>
    <xf numFmtId="0" fontId="139" fillId="69" borderId="0" applyBorder="0"/>
    <xf numFmtId="0" fontId="67" fillId="0" borderId="31" applyNumberFormat="0" applyFill="0" applyAlignment="0" applyProtection="0"/>
    <xf numFmtId="0" fontId="61" fillId="0" borderId="32" applyNumberFormat="0" applyFont="0" applyFill="0" applyAlignment="0" applyProtection="0"/>
    <xf numFmtId="0" fontId="61" fillId="0" borderId="32" applyNumberFormat="0" applyFont="0" applyFill="0" applyAlignment="0" applyProtection="0"/>
    <xf numFmtId="0" fontId="61" fillId="0" borderId="32" applyNumberFormat="0" applyFont="0" applyFill="0" applyAlignment="0" applyProtection="0"/>
    <xf numFmtId="0" fontId="67" fillId="0" borderId="31" applyNumberFormat="0" applyFill="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09" fillId="0" borderId="0" applyNumberFormat="0" applyFill="0" applyBorder="0" applyAlignment="0" applyProtection="0"/>
    <xf numFmtId="212" fontId="97" fillId="0" borderId="0" applyFont="0" applyFill="0" applyBorder="0" applyAlignment="0" applyProtection="0"/>
    <xf numFmtId="37" fontId="73" fillId="60" borderId="0" applyNumberFormat="0" applyBorder="0" applyAlignment="0" applyProtection="0"/>
    <xf numFmtId="37" fontId="14" fillId="0" borderId="0"/>
    <xf numFmtId="37" fontId="14" fillId="0" borderId="0"/>
    <xf numFmtId="37" fontId="14" fillId="60" borderId="0" applyNumberFormat="0" applyBorder="0" applyAlignment="0" applyProtection="0"/>
    <xf numFmtId="3" fontId="141" fillId="0" borderId="13" applyProtection="0"/>
    <xf numFmtId="0" fontId="1" fillId="10" borderId="23" applyNumberFormat="0" applyFont="0" applyAlignment="0" applyProtection="0"/>
    <xf numFmtId="0" fontId="1" fillId="10" borderId="23" applyNumberFormat="0" applyFont="0" applyAlignment="0" applyProtection="0"/>
    <xf numFmtId="0" fontId="2" fillId="10" borderId="23" applyNumberFormat="0" applyFont="0" applyAlignment="0" applyProtection="0"/>
    <xf numFmtId="0" fontId="142" fillId="7" borderId="3" applyNumberFormat="0" applyAlignment="0" applyProtection="0"/>
    <xf numFmtId="0" fontId="143" fillId="16" borderId="3" applyNumberFormat="0" applyAlignment="0" applyProtection="0"/>
    <xf numFmtId="0" fontId="144" fillId="16" borderId="6" applyNumberFormat="0" applyAlignment="0" applyProtection="0"/>
    <xf numFmtId="0" fontId="145" fillId="0" borderId="0" applyNumberFormat="0" applyFill="0" applyBorder="0" applyAlignment="0" applyProtection="0"/>
    <xf numFmtId="213"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44" fontId="1" fillId="0" borderId="0" applyFont="0" applyFill="0" applyBorder="0" applyAlignment="0" applyProtection="0"/>
    <xf numFmtId="214" fontId="1" fillId="0" borderId="0" applyFont="0" applyFill="0" applyBorder="0" applyAlignment="0" applyProtection="0"/>
    <xf numFmtId="0" fontId="146" fillId="0" borderId="0" applyNumberFormat="0" applyFill="0" applyBorder="0" applyAlignment="0" applyProtection="0"/>
    <xf numFmtId="210" fontId="147" fillId="0" borderId="0">
      <alignment horizontal="right" vertical="center"/>
      <protection locked="0"/>
    </xf>
    <xf numFmtId="215" fontId="97" fillId="0" borderId="0" applyFont="0" applyFill="0" applyBorder="0" applyAlignment="0" applyProtection="0"/>
    <xf numFmtId="0" fontId="148" fillId="5" borderId="0" applyNumberFormat="0" applyBorder="0" applyAlignment="0" applyProtection="0"/>
    <xf numFmtId="0" fontId="148" fillId="5" borderId="0" applyNumberFormat="0" applyBorder="0" applyAlignment="0" applyProtection="0"/>
    <xf numFmtId="0" fontId="148" fillId="3" borderId="0" applyNumberFormat="0" applyBorder="0" applyAlignment="0" applyProtection="0"/>
    <xf numFmtId="0" fontId="39" fillId="28" borderId="0" applyNumberFormat="0" applyBorder="0" applyAlignment="0" applyProtection="0"/>
    <xf numFmtId="0" fontId="39" fillId="33"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3" borderId="0" applyNumberFormat="0" applyBorder="0" applyAlignment="0" applyProtection="0"/>
    <xf numFmtId="0" fontId="97" fillId="0" borderId="0"/>
  </cellStyleXfs>
  <cellXfs count="163">
    <xf numFmtId="0" fontId="0" fillId="0" borderId="0" xfId="0"/>
    <xf numFmtId="0" fontId="0" fillId="75" borderId="0" xfId="0" applyFill="1"/>
    <xf numFmtId="0" fontId="0" fillId="75" borderId="0" xfId="0" applyFill="1" applyBorder="1"/>
    <xf numFmtId="0" fontId="0" fillId="44" borderId="0" xfId="0" applyFill="1"/>
    <xf numFmtId="0" fontId="0" fillId="76" borderId="0" xfId="0" applyFill="1"/>
    <xf numFmtId="0" fontId="5" fillId="75" borderId="0" xfId="0" applyFont="1" applyFill="1"/>
    <xf numFmtId="0" fontId="7" fillId="77" borderId="0" xfId="0" applyFont="1" applyFill="1"/>
    <xf numFmtId="0" fontId="8" fillId="77" borderId="0" xfId="0" applyFont="1" applyFill="1"/>
    <xf numFmtId="0" fontId="1" fillId="75" borderId="0" xfId="1835" applyFont="1" applyFill="1" applyBorder="1"/>
    <xf numFmtId="0" fontId="0" fillId="75" borderId="0" xfId="1835" applyFont="1" applyFill="1" applyBorder="1"/>
    <xf numFmtId="0" fontId="6" fillId="79" borderId="0" xfId="1835" applyFont="1" applyFill="1"/>
    <xf numFmtId="0" fontId="0" fillId="79" borderId="0" xfId="0" applyFill="1"/>
    <xf numFmtId="3" fontId="0" fillId="79" borderId="0" xfId="0" applyNumberFormat="1" applyFill="1"/>
    <xf numFmtId="0" fontId="10" fillId="79" borderId="0" xfId="1835" applyFont="1" applyFill="1"/>
    <xf numFmtId="9" fontId="1" fillId="79" borderId="0" xfId="1864" applyFont="1" applyFill="1"/>
    <xf numFmtId="0" fontId="4" fillId="79" borderId="0" xfId="1835" applyFont="1" applyFill="1"/>
    <xf numFmtId="0" fontId="4" fillId="79" borderId="0" xfId="1835" applyFont="1" applyFill="1" applyAlignment="1">
      <alignment wrapText="1"/>
    </xf>
    <xf numFmtId="0" fontId="0" fillId="75" borderId="0" xfId="0" applyFill="1" applyAlignment="1">
      <alignment wrapText="1"/>
    </xf>
    <xf numFmtId="0" fontId="5" fillId="79" borderId="44" xfId="1835" applyFont="1" applyFill="1" applyBorder="1" applyAlignment="1">
      <alignment horizontal="left" vertical="center"/>
    </xf>
    <xf numFmtId="0" fontId="5" fillId="79" borderId="44" xfId="1835" applyFont="1" applyFill="1" applyBorder="1" applyAlignment="1">
      <alignment horizontal="right" vertical="center"/>
    </xf>
    <xf numFmtId="0" fontId="6" fillId="79" borderId="44" xfId="1835" applyFont="1" applyFill="1" applyBorder="1"/>
    <xf numFmtId="3" fontId="0" fillId="79" borderId="0" xfId="0" applyNumberFormat="1" applyFill="1" applyAlignment="1">
      <alignment vertical="center"/>
    </xf>
    <xf numFmtId="0" fontId="0" fillId="75" borderId="45" xfId="0" applyFill="1" applyBorder="1" applyAlignment="1">
      <alignment wrapText="1"/>
    </xf>
    <xf numFmtId="3" fontId="0" fillId="75" borderId="45" xfId="0" applyNumberFormat="1" applyFill="1" applyBorder="1" applyAlignment="1">
      <alignment vertical="center"/>
    </xf>
    <xf numFmtId="0" fontId="5" fillId="79" borderId="46" xfId="1835" applyFont="1" applyFill="1" applyBorder="1" applyAlignment="1">
      <alignment horizontal="left" vertical="center"/>
    </xf>
    <xf numFmtId="3" fontId="1" fillId="79" borderId="46" xfId="1835" applyNumberFormat="1" applyFont="1" applyFill="1" applyBorder="1" applyAlignment="1">
      <alignment horizontal="right" vertical="center"/>
    </xf>
    <xf numFmtId="0" fontId="4" fillId="79" borderId="0" xfId="1835" applyFont="1" applyFill="1" applyAlignment="1">
      <alignment vertical="center"/>
    </xf>
    <xf numFmtId="0" fontId="4" fillId="79" borderId="0" xfId="1835" applyFont="1" applyFill="1" applyAlignment="1">
      <alignment vertical="center" wrapText="1"/>
    </xf>
    <xf numFmtId="4" fontId="0" fillId="79" borderId="0" xfId="0" applyNumberFormat="1" applyFill="1" applyAlignment="1">
      <alignment vertical="center"/>
    </xf>
    <xf numFmtId="4" fontId="0" fillId="79" borderId="0" xfId="0" applyNumberFormat="1" applyFill="1" applyAlignment="1">
      <alignment horizontal="right" vertical="center"/>
    </xf>
    <xf numFmtId="0" fontId="1" fillId="79" borderId="0" xfId="1835" applyFont="1" applyFill="1" applyBorder="1"/>
    <xf numFmtId="0" fontId="0" fillId="75" borderId="0" xfId="1835" applyFont="1" applyFill="1" applyBorder="1" applyAlignment="1">
      <alignment vertical="center"/>
    </xf>
    <xf numFmtId="0" fontId="1" fillId="75" borderId="44" xfId="1835" applyFont="1" applyFill="1" applyBorder="1" applyAlignment="1">
      <alignment vertical="center"/>
    </xf>
    <xf numFmtId="3" fontId="0" fillId="79" borderId="44" xfId="0" applyNumberFormat="1" applyFill="1" applyBorder="1" applyAlignment="1">
      <alignment vertical="center"/>
    </xf>
    <xf numFmtId="0" fontId="4" fillId="79" borderId="44" xfId="1835" applyFont="1" applyFill="1" applyBorder="1" applyAlignment="1">
      <alignment vertical="center" wrapText="1"/>
    </xf>
    <xf numFmtId="166" fontId="0" fillId="79" borderId="44" xfId="0" applyNumberFormat="1" applyFill="1" applyBorder="1" applyAlignment="1">
      <alignment vertical="center"/>
    </xf>
    <xf numFmtId="3" fontId="0" fillId="0" borderId="0" xfId="0" applyNumberFormat="1"/>
    <xf numFmtId="3" fontId="1" fillId="79" borderId="46" xfId="1835" applyNumberFormat="1" applyFont="1" applyFill="1" applyBorder="1" applyAlignment="1">
      <alignment horizontal="right" vertical="center"/>
    </xf>
    <xf numFmtId="0" fontId="5" fillId="75" borderId="0" xfId="1835" applyFont="1" applyFill="1" applyBorder="1"/>
    <xf numFmtId="3" fontId="1" fillId="75" borderId="0" xfId="1835" applyNumberFormat="1" applyFont="1" applyFill="1" applyBorder="1"/>
    <xf numFmtId="0" fontId="14" fillId="75" borderId="0" xfId="1835" applyFont="1" applyFill="1" applyBorder="1"/>
    <xf numFmtId="0" fontId="0" fillId="80" borderId="0" xfId="0" applyFill="1"/>
    <xf numFmtId="0" fontId="13" fillId="0" borderId="47" xfId="0" applyFont="1" applyBorder="1" applyAlignment="1">
      <alignment vertical="center" wrapText="1"/>
    </xf>
    <xf numFmtId="0" fontId="16" fillId="75" borderId="0" xfId="1835" applyFont="1" applyFill="1" applyBorder="1"/>
    <xf numFmtId="0" fontId="1" fillId="75" borderId="0" xfId="1835" applyFont="1" applyFill="1" applyBorder="1" applyAlignment="1">
      <alignment horizontal="left"/>
    </xf>
    <xf numFmtId="0" fontId="3" fillId="0" borderId="0" xfId="1751" applyAlignment="1" applyProtection="1"/>
    <xf numFmtId="0" fontId="18" fillId="75" borderId="0" xfId="0" applyFont="1" applyFill="1"/>
    <xf numFmtId="0" fontId="1" fillId="75" borderId="0" xfId="0" applyFont="1" applyFill="1" applyBorder="1"/>
    <xf numFmtId="0" fontId="16" fillId="75" borderId="0" xfId="0" applyFont="1" applyFill="1" applyBorder="1"/>
    <xf numFmtId="4" fontId="0" fillId="79" borderId="0" xfId="0" applyNumberFormat="1" applyFill="1"/>
    <xf numFmtId="4" fontId="0" fillId="75" borderId="0" xfId="0" applyNumberFormat="1" applyFill="1" applyAlignment="1">
      <alignment horizontal="right"/>
    </xf>
    <xf numFmtId="0" fontId="0" fillId="75" borderId="0" xfId="0" applyFill="1" applyBorder="1" applyAlignment="1">
      <alignment horizontal="center"/>
    </xf>
    <xf numFmtId="1" fontId="2" fillId="75" borderId="0" xfId="1835" applyNumberFormat="1" applyFont="1" applyFill="1" applyBorder="1"/>
    <xf numFmtId="1" fontId="2" fillId="75" borderId="0" xfId="1835" applyNumberFormat="1" applyFont="1" applyFill="1" applyBorder="1" applyAlignment="1">
      <alignment horizontal="center"/>
    </xf>
    <xf numFmtId="0" fontId="2" fillId="75" borderId="0" xfId="1836" applyFill="1" applyBorder="1" applyAlignment="1">
      <alignment horizontal="center"/>
    </xf>
    <xf numFmtId="0" fontId="2" fillId="75" borderId="0" xfId="1836" applyFont="1" applyFill="1" applyBorder="1" applyAlignment="1">
      <alignment horizontal="center"/>
    </xf>
    <xf numFmtId="169" fontId="2" fillId="75" borderId="0" xfId="1836" applyNumberFormat="1" applyFill="1" applyBorder="1" applyAlignment="1">
      <alignment horizontal="center"/>
    </xf>
    <xf numFmtId="0" fontId="19" fillId="44" borderId="2" xfId="0" applyFont="1" applyFill="1" applyBorder="1" applyAlignment="1">
      <alignment horizontal="left" indent="1"/>
    </xf>
    <xf numFmtId="0" fontId="1" fillId="75" borderId="34" xfId="0" applyFont="1" applyFill="1" applyBorder="1" applyAlignment="1">
      <alignment horizontal="left" indent="1"/>
    </xf>
    <xf numFmtId="169" fontId="1" fillId="75" borderId="34" xfId="0" applyNumberFormat="1" applyFont="1" applyFill="1" applyBorder="1" applyAlignment="1">
      <alignment horizontal="right" indent="1"/>
    </xf>
    <xf numFmtId="169" fontId="1" fillId="75" borderId="35" xfId="0" applyNumberFormat="1" applyFont="1" applyFill="1" applyBorder="1" applyAlignment="1">
      <alignment horizontal="right" indent="1"/>
    </xf>
    <xf numFmtId="169" fontId="1" fillId="75" borderId="36" xfId="0" applyNumberFormat="1" applyFont="1" applyFill="1" applyBorder="1" applyAlignment="1">
      <alignment horizontal="right" indent="1"/>
    </xf>
    <xf numFmtId="0" fontId="1" fillId="44" borderId="2" xfId="0" applyFont="1" applyFill="1" applyBorder="1" applyAlignment="1">
      <alignment horizontal="left" indent="1"/>
    </xf>
    <xf numFmtId="169" fontId="1" fillId="44" borderId="2" xfId="0" applyNumberFormat="1" applyFont="1" applyFill="1" applyBorder="1" applyAlignment="1">
      <alignment horizontal="right" indent="1"/>
    </xf>
    <xf numFmtId="169" fontId="1" fillId="44" borderId="37" xfId="0" applyNumberFormat="1" applyFont="1" applyFill="1" applyBorder="1" applyAlignment="1">
      <alignment horizontal="right" indent="1"/>
    </xf>
    <xf numFmtId="169" fontId="1" fillId="44" borderId="38" xfId="0" applyNumberFormat="1" applyFont="1" applyFill="1" applyBorder="1" applyAlignment="1">
      <alignment horizontal="right" indent="1"/>
    </xf>
    <xf numFmtId="0" fontId="15" fillId="76" borderId="39" xfId="0" applyFont="1" applyFill="1" applyBorder="1" applyAlignment="1">
      <alignment horizontal="left" indent="1"/>
    </xf>
    <xf numFmtId="169" fontId="5" fillId="75" borderId="40" xfId="1837" applyNumberFormat="1" applyFont="1" applyFill="1" applyBorder="1" applyAlignment="1">
      <alignment horizontal="right" indent="1"/>
    </xf>
    <xf numFmtId="169" fontId="5" fillId="75" borderId="41" xfId="1837" applyNumberFormat="1" applyFont="1" applyFill="1" applyBorder="1" applyAlignment="1">
      <alignment horizontal="right" indent="1"/>
    </xf>
    <xf numFmtId="169" fontId="5" fillId="75" borderId="42" xfId="1837" applyNumberFormat="1" applyFont="1" applyFill="1" applyBorder="1" applyAlignment="1">
      <alignment horizontal="right" indent="1"/>
    </xf>
    <xf numFmtId="0" fontId="14" fillId="75" borderId="0" xfId="0" applyFont="1" applyFill="1" applyAlignment="1">
      <alignment horizontal="left"/>
    </xf>
    <xf numFmtId="0" fontId="20" fillId="75" borderId="0" xfId="0" applyFont="1" applyFill="1" applyAlignment="1">
      <alignment horizontal="left"/>
    </xf>
    <xf numFmtId="0" fontId="20" fillId="75" borderId="0" xfId="0" quotePrefix="1" applyFont="1" applyFill="1" applyAlignment="1">
      <alignment horizontal="left"/>
    </xf>
    <xf numFmtId="0" fontId="0" fillId="44" borderId="43" xfId="0" applyFont="1" applyFill="1" applyBorder="1" applyAlignment="1">
      <alignment horizontal="center" wrapText="1"/>
    </xf>
    <xf numFmtId="2" fontId="1" fillId="75" borderId="0" xfId="0" applyNumberFormat="1" applyFont="1" applyFill="1" applyBorder="1"/>
    <xf numFmtId="0" fontId="5" fillId="75" borderId="0" xfId="0" applyFont="1" applyFill="1" applyBorder="1"/>
    <xf numFmtId="170" fontId="1" fillId="75" borderId="0" xfId="0" applyNumberFormat="1" applyFont="1" applyFill="1" applyBorder="1"/>
    <xf numFmtId="169" fontId="1" fillId="75" borderId="0" xfId="0" applyNumberFormat="1" applyFont="1" applyFill="1" applyBorder="1"/>
    <xf numFmtId="0" fontId="24" fillId="0" borderId="0" xfId="0" applyFont="1"/>
    <xf numFmtId="0" fontId="5" fillId="75" borderId="0" xfId="1835" applyFont="1" applyFill="1" applyBorder="1" applyAlignment="1">
      <alignment horizontal="left" vertical="top" wrapText="1"/>
    </xf>
    <xf numFmtId="0" fontId="25" fillId="79" borderId="0" xfId="1751" applyFont="1" applyFill="1" applyAlignment="1" applyProtection="1"/>
    <xf numFmtId="0" fontId="1" fillId="75" borderId="0" xfId="1835" applyFont="1" applyFill="1" applyBorder="1" applyAlignment="1">
      <alignment horizontal="left" vertical="top"/>
    </xf>
    <xf numFmtId="0" fontId="151" fillId="81" borderId="44" xfId="0" applyFont="1" applyFill="1" applyBorder="1" applyAlignment="1">
      <alignment horizontal="center" vertical="center" wrapText="1"/>
    </xf>
    <xf numFmtId="0" fontId="26" fillId="78" borderId="33" xfId="0" applyFont="1" applyFill="1" applyBorder="1" applyAlignment="1" applyProtection="1">
      <alignment horizontal="left" vertical="center" wrapText="1"/>
      <protection locked="0"/>
    </xf>
    <xf numFmtId="0" fontId="26" fillId="82" borderId="33" xfId="0" applyNumberFormat="1" applyFont="1" applyFill="1" applyBorder="1" applyAlignment="1" applyProtection="1">
      <alignment horizontal="right" vertical="center" wrapText="1"/>
      <protection locked="0"/>
    </xf>
    <xf numFmtId="0" fontId="27" fillId="75" borderId="0" xfId="0" applyFont="1" applyFill="1" applyBorder="1" applyAlignment="1" applyProtection="1">
      <alignment horizontal="left" vertical="center" wrapText="1"/>
      <protection locked="0"/>
    </xf>
    <xf numFmtId="0" fontId="152" fillId="79" borderId="0" xfId="0" applyFont="1" applyFill="1" applyAlignment="1">
      <alignment vertical="center"/>
    </xf>
    <xf numFmtId="0" fontId="0" fillId="83" borderId="0" xfId="0" applyFill="1"/>
    <xf numFmtId="0" fontId="152" fillId="83" borderId="0" xfId="0" applyFont="1" applyFill="1" applyAlignment="1">
      <alignment vertical="center"/>
    </xf>
    <xf numFmtId="0" fontId="11" fillId="79" borderId="0" xfId="0" applyFont="1" applyFill="1" applyBorder="1" applyAlignment="1">
      <alignment horizontal="justify" vertical="center"/>
    </xf>
    <xf numFmtId="0" fontId="11" fillId="79" borderId="0" xfId="0" applyFont="1" applyFill="1" applyAlignment="1">
      <alignment vertical="center"/>
    </xf>
    <xf numFmtId="0" fontId="11" fillId="79" borderId="0" xfId="0" applyFont="1" applyFill="1" applyAlignment="1">
      <alignment horizontal="right" vertical="center"/>
    </xf>
    <xf numFmtId="3" fontId="11" fillId="79" borderId="0" xfId="0" applyNumberFormat="1" applyFont="1" applyFill="1" applyAlignment="1">
      <alignment horizontal="right" vertical="center"/>
    </xf>
    <xf numFmtId="10" fontId="11" fillId="79" borderId="0" xfId="0" applyNumberFormat="1" applyFont="1" applyFill="1" applyAlignment="1">
      <alignment horizontal="right" vertical="center" wrapText="1"/>
    </xf>
    <xf numFmtId="0" fontId="0" fillId="0" borderId="0" xfId="0" applyBorder="1"/>
    <xf numFmtId="3" fontId="13" fillId="79" borderId="47" xfId="0" applyNumberFormat="1" applyFont="1" applyFill="1" applyBorder="1" applyAlignment="1">
      <alignment horizontal="right" vertical="center"/>
    </xf>
    <xf numFmtId="10" fontId="13" fillId="79" borderId="47" xfId="0" applyNumberFormat="1" applyFont="1" applyFill="1" applyBorder="1" applyAlignment="1">
      <alignment horizontal="right" vertical="center" wrapText="1"/>
    </xf>
    <xf numFmtId="0" fontId="153" fillId="79" borderId="0" xfId="0" applyFont="1" applyFill="1" applyAlignment="1">
      <alignment horizontal="justify" vertical="center"/>
    </xf>
    <xf numFmtId="0" fontId="5" fillId="79" borderId="0" xfId="1835" applyFont="1" applyFill="1" applyBorder="1" applyAlignment="1">
      <alignment horizontal="left" vertical="center"/>
    </xf>
    <xf numFmtId="0" fontId="5" fillId="79" borderId="0" xfId="1835" applyFont="1" applyFill="1" applyBorder="1" applyAlignment="1">
      <alignment horizontal="right" vertical="center"/>
    </xf>
    <xf numFmtId="0" fontId="11" fillId="79" borderId="0" xfId="0" applyFont="1" applyFill="1" applyBorder="1" applyAlignment="1">
      <alignment horizontal="justify" vertical="center" wrapText="1"/>
    </xf>
    <xf numFmtId="0" fontId="11" fillId="79" borderId="0" xfId="0" applyFont="1" applyFill="1" applyBorder="1" applyAlignment="1">
      <alignment horizontal="center" vertical="center" wrapText="1"/>
    </xf>
    <xf numFmtId="3" fontId="153" fillId="79" borderId="0" xfId="0" applyNumberFormat="1" applyFont="1" applyFill="1" applyBorder="1" applyAlignment="1">
      <alignment horizontal="right" vertical="center" wrapText="1"/>
    </xf>
    <xf numFmtId="0" fontId="12" fillId="79" borderId="0" xfId="0" applyFont="1" applyFill="1" applyBorder="1" applyAlignment="1">
      <alignment vertical="center" wrapText="1"/>
    </xf>
    <xf numFmtId="0" fontId="153" fillId="79" borderId="0" xfId="0" applyFont="1" applyFill="1" applyBorder="1" applyAlignment="1">
      <alignment horizontal="right" vertical="center" wrapText="1"/>
    </xf>
    <xf numFmtId="3" fontId="11" fillId="79" borderId="0" xfId="0" applyNumberFormat="1" applyFont="1" applyFill="1" applyBorder="1" applyAlignment="1">
      <alignment horizontal="right" vertical="center" wrapText="1"/>
    </xf>
    <xf numFmtId="0" fontId="11" fillId="79" borderId="0" xfId="0" applyFont="1" applyFill="1" applyBorder="1" applyAlignment="1">
      <alignment vertical="center" wrapText="1"/>
    </xf>
    <xf numFmtId="0" fontId="154" fillId="79" borderId="0" xfId="0" applyFont="1" applyFill="1" applyAlignment="1">
      <alignment horizontal="justify" vertical="center"/>
    </xf>
    <xf numFmtId="0" fontId="14" fillId="79" borderId="0" xfId="0" applyFont="1" applyFill="1"/>
    <xf numFmtId="168" fontId="1" fillId="79" borderId="0" xfId="1835" applyNumberFormat="1" applyFont="1" applyFill="1" applyBorder="1"/>
    <xf numFmtId="0" fontId="1" fillId="79" borderId="0" xfId="1835" applyFont="1" applyFill="1" applyBorder="1"/>
    <xf numFmtId="3" fontId="1" fillId="79" borderId="0" xfId="1835" applyNumberFormat="1" applyFont="1" applyFill="1" applyBorder="1"/>
    <xf numFmtId="0" fontId="5" fillId="75" borderId="45" xfId="0" applyFont="1" applyFill="1" applyBorder="1" applyAlignment="1">
      <alignment wrapText="1"/>
    </xf>
    <xf numFmtId="168" fontId="1" fillId="79" borderId="0" xfId="1864" applyNumberFormat="1" applyFont="1" applyFill="1"/>
    <xf numFmtId="0" fontId="5" fillId="79" borderId="0" xfId="0" applyFont="1" applyFill="1"/>
    <xf numFmtId="0" fontId="5" fillId="79" borderId="0" xfId="1835" applyFont="1" applyFill="1"/>
    <xf numFmtId="0" fontId="0" fillId="79" borderId="0" xfId="0" applyFont="1" applyFill="1" applyBorder="1" applyAlignment="1">
      <alignment horizontal="justify" vertical="center" wrapText="1"/>
    </xf>
    <xf numFmtId="3" fontId="155" fillId="79" borderId="0" xfId="0" applyNumberFormat="1" applyFont="1" applyFill="1" applyBorder="1" applyAlignment="1">
      <alignment horizontal="right" vertical="center" wrapText="1"/>
    </xf>
    <xf numFmtId="0" fontId="155" fillId="79" borderId="0" xfId="0" applyFont="1" applyFill="1" applyBorder="1" applyAlignment="1">
      <alignment horizontal="right" vertical="center" wrapText="1"/>
    </xf>
    <xf numFmtId="0" fontId="5" fillId="79" borderId="48" xfId="1835" applyFont="1" applyFill="1" applyBorder="1" applyAlignment="1">
      <alignment horizontal="left" vertical="center"/>
    </xf>
    <xf numFmtId="3" fontId="5" fillId="79" borderId="48" xfId="1835" applyNumberFormat="1" applyFont="1" applyFill="1" applyBorder="1" applyAlignment="1">
      <alignment horizontal="right" vertical="center"/>
    </xf>
    <xf numFmtId="1" fontId="27" fillId="79" borderId="0" xfId="1864" applyNumberFormat="1" applyFont="1" applyFill="1" applyBorder="1" applyAlignment="1">
      <alignment horizontal="right" vertical="center" wrapText="1"/>
    </xf>
    <xf numFmtId="0" fontId="0" fillId="75" borderId="0" xfId="0" applyFill="1" applyAlignment="1">
      <alignment vertical="center"/>
    </xf>
    <xf numFmtId="0" fontId="0" fillId="79" borderId="0" xfId="0" applyFill="1" applyAlignment="1">
      <alignment vertical="center"/>
    </xf>
    <xf numFmtId="0" fontId="5" fillId="79" borderId="0" xfId="0" applyFont="1" applyFill="1" applyBorder="1" applyAlignment="1">
      <alignment horizontal="justify" vertical="center" wrapText="1"/>
    </xf>
    <xf numFmtId="3" fontId="156" fillId="79" borderId="0" xfId="0" applyNumberFormat="1" applyFont="1" applyFill="1" applyBorder="1" applyAlignment="1">
      <alignment horizontal="right" vertical="center" wrapText="1"/>
    </xf>
    <xf numFmtId="0" fontId="0" fillId="79" borderId="0" xfId="0" applyFont="1" applyFill="1" applyBorder="1" applyAlignment="1">
      <alignment horizontal="left" vertical="center" wrapText="1" indent="2"/>
    </xf>
    <xf numFmtId="0" fontId="28" fillId="75" borderId="0" xfId="1835" applyFont="1" applyFill="1" applyBorder="1"/>
    <xf numFmtId="0" fontId="1" fillId="84" borderId="0" xfId="0" applyFont="1" applyFill="1" applyBorder="1"/>
    <xf numFmtId="170" fontId="1" fillId="84" borderId="0" xfId="0" applyNumberFormat="1" applyFont="1" applyFill="1" applyBorder="1"/>
    <xf numFmtId="169" fontId="1" fillId="84" borderId="0" xfId="0" applyNumberFormat="1" applyFont="1" applyFill="1" applyBorder="1"/>
    <xf numFmtId="2" fontId="1" fillId="84" borderId="0" xfId="0" applyNumberFormat="1" applyFont="1" applyFill="1" applyBorder="1"/>
    <xf numFmtId="166" fontId="0" fillId="79" borderId="0" xfId="0" applyNumberFormat="1" applyFill="1" applyAlignment="1">
      <alignment vertical="center"/>
    </xf>
    <xf numFmtId="167" fontId="0" fillId="79" borderId="0" xfId="0" applyNumberFormat="1" applyFill="1" applyAlignment="1">
      <alignment vertical="center"/>
    </xf>
    <xf numFmtId="0" fontId="14" fillId="0" borderId="0" xfId="1835" applyFont="1" applyFill="1" applyBorder="1"/>
    <xf numFmtId="0" fontId="5" fillId="79" borderId="0" xfId="1751" applyFont="1" applyFill="1" applyAlignment="1" applyProtection="1">
      <alignment horizontal="left" vertical="center" indent="2"/>
    </xf>
    <xf numFmtId="3" fontId="0" fillId="79" borderId="0" xfId="0" applyNumberFormat="1" applyFill="1" applyAlignment="1">
      <alignment horizontal="right"/>
    </xf>
    <xf numFmtId="0" fontId="14" fillId="75" borderId="0" xfId="0" applyFont="1" applyFill="1" applyAlignment="1">
      <alignment horizontal="left" wrapText="1"/>
    </xf>
    <xf numFmtId="4" fontId="0" fillId="79" borderId="0" xfId="0" quotePrefix="1" applyNumberFormat="1" applyFill="1" applyAlignment="1">
      <alignment horizontal="right" vertical="center"/>
    </xf>
    <xf numFmtId="0" fontId="1" fillId="79" borderId="2" xfId="0" applyFont="1" applyFill="1" applyBorder="1" applyAlignment="1">
      <alignment horizontal="left" indent="1"/>
    </xf>
    <xf numFmtId="169" fontId="1" fillId="79" borderId="2" xfId="0" applyNumberFormat="1" applyFont="1" applyFill="1" applyBorder="1" applyAlignment="1">
      <alignment horizontal="right" indent="1"/>
    </xf>
    <xf numFmtId="169" fontId="1" fillId="79" borderId="37" xfId="0" applyNumberFormat="1" applyFont="1" applyFill="1" applyBorder="1" applyAlignment="1">
      <alignment horizontal="right" indent="1"/>
    </xf>
    <xf numFmtId="169" fontId="1" fillId="79" borderId="38" xfId="0" applyNumberFormat="1" applyFont="1" applyFill="1" applyBorder="1" applyAlignment="1">
      <alignment horizontal="right" indent="1"/>
    </xf>
    <xf numFmtId="0" fontId="1" fillId="85" borderId="2" xfId="0" applyFont="1" applyFill="1" applyBorder="1" applyAlignment="1">
      <alignment horizontal="left" indent="1"/>
    </xf>
    <xf numFmtId="169" fontId="1" fillId="85" borderId="2" xfId="0" applyNumberFormat="1" applyFont="1" applyFill="1" applyBorder="1" applyAlignment="1">
      <alignment horizontal="right" indent="1"/>
    </xf>
    <xf numFmtId="169" fontId="1" fillId="85" borderId="37" xfId="0" applyNumberFormat="1" applyFont="1" applyFill="1" applyBorder="1" applyAlignment="1">
      <alignment horizontal="right" indent="1"/>
    </xf>
    <xf numFmtId="169" fontId="1" fillId="85" borderId="38" xfId="0" applyNumberFormat="1" applyFont="1" applyFill="1" applyBorder="1" applyAlignment="1">
      <alignment horizontal="right" indent="1"/>
    </xf>
    <xf numFmtId="0" fontId="1" fillId="85" borderId="34" xfId="0" applyFont="1" applyFill="1" applyBorder="1" applyAlignment="1">
      <alignment horizontal="left" indent="1"/>
    </xf>
    <xf numFmtId="169" fontId="1" fillId="85" borderId="34" xfId="0" applyNumberFormat="1" applyFont="1" applyFill="1" applyBorder="1" applyAlignment="1">
      <alignment horizontal="right" indent="1"/>
    </xf>
    <xf numFmtId="169" fontId="1" fillId="85" borderId="35" xfId="0" applyNumberFormat="1" applyFont="1" applyFill="1" applyBorder="1" applyAlignment="1">
      <alignment horizontal="right" indent="1"/>
    </xf>
    <xf numFmtId="169" fontId="1" fillId="85" borderId="36" xfId="0" applyNumberFormat="1" applyFont="1" applyFill="1" applyBorder="1" applyAlignment="1">
      <alignment horizontal="right" indent="1"/>
    </xf>
    <xf numFmtId="0" fontId="14" fillId="75" borderId="0" xfId="0" applyFont="1" applyFill="1" applyAlignment="1">
      <alignment wrapText="1"/>
    </xf>
    <xf numFmtId="2" fontId="0" fillId="0" borderId="0" xfId="0" applyNumberFormat="1"/>
    <xf numFmtId="0" fontId="14" fillId="79" borderId="0" xfId="0" applyFont="1" applyFill="1" applyAlignment="1">
      <alignment horizontal="left" wrapText="1"/>
    </xf>
    <xf numFmtId="0" fontId="28" fillId="79" borderId="0" xfId="0" applyFont="1" applyFill="1" applyBorder="1" applyAlignment="1">
      <alignment horizontal="justify" vertical="center"/>
    </xf>
    <xf numFmtId="0" fontId="0" fillId="44" borderId="2" xfId="0" applyFont="1" applyFill="1" applyBorder="1" applyAlignment="1">
      <alignment horizontal="center"/>
    </xf>
    <xf numFmtId="0" fontId="0" fillId="44" borderId="37" xfId="0" applyFont="1" applyFill="1" applyBorder="1" applyAlignment="1">
      <alignment horizontal="center"/>
    </xf>
    <xf numFmtId="0" fontId="0" fillId="75" borderId="0" xfId="1835" applyFont="1" applyFill="1" applyBorder="1" applyAlignment="1">
      <alignment horizontal="left" vertical="top"/>
    </xf>
    <xf numFmtId="0" fontId="14" fillId="79" borderId="0" xfId="0" applyFont="1" applyFill="1" applyAlignment="1">
      <alignment horizontal="left" wrapText="1"/>
    </xf>
    <xf numFmtId="0" fontId="17" fillId="79" borderId="0" xfId="1751" applyFont="1" applyFill="1" applyAlignment="1" applyProtection="1">
      <alignment horizontal="left" wrapText="1"/>
    </xf>
    <xf numFmtId="0" fontId="5" fillId="79" borderId="44" xfId="0" applyFont="1" applyFill="1" applyBorder="1" applyAlignment="1">
      <alignment horizontal="center"/>
    </xf>
    <xf numFmtId="0" fontId="1" fillId="84" borderId="0" xfId="0" applyFont="1" applyFill="1" applyBorder="1" applyAlignment="1">
      <alignment horizontal="left" wrapText="1"/>
    </xf>
    <xf numFmtId="0" fontId="14" fillId="75" borderId="0" xfId="1835" applyFont="1" applyFill="1" applyBorder="1" applyAlignment="1">
      <alignment horizontal="left" vertical="top" wrapText="1"/>
    </xf>
  </cellXfs>
  <cellStyles count="2093">
    <cellStyle name="_x000a_386grabber=S" xfId="1"/>
    <cellStyle name="_x000a_386grabber=S 2" xfId="2"/>
    <cellStyle name="# ##0,00" xfId="3"/>
    <cellStyle name="# ##0,000" xfId="4"/>
    <cellStyle name="###" xfId="5"/>
    <cellStyle name="##0,0" xfId="6"/>
    <cellStyle name="##0,00" xfId="7"/>
    <cellStyle name="##0.0" xfId="8"/>
    <cellStyle name="##0.00" xfId="9"/>
    <cellStyle name="??" xfId="10"/>
    <cellStyle name="?? [0.00]_Blnnapi" xfId="11"/>
    <cellStyle name="???? [0.00]_Blnnapi" xfId="12"/>
    <cellStyle name="????_Blnnapi" xfId="13"/>
    <cellStyle name="??_Blnnapi" xfId="14"/>
    <cellStyle name="?‰" xfId="15"/>
    <cellStyle name="?‰ 2" xfId="16"/>
    <cellStyle name="?‰ 2 2" xfId="17"/>
    <cellStyle name="?‰ 3" xfId="18"/>
    <cellStyle name="?‰ 3 2" xfId="19"/>
    <cellStyle name="?‰ 4" xfId="20"/>
    <cellStyle name="?‰ 4 2" xfId="21"/>
    <cellStyle name="?‰_20101209 NAFTOWAX I-III v1" xfId="22"/>
    <cellStyle name="[StdExit()]" xfId="23"/>
    <cellStyle name="_01" xfId="24"/>
    <cellStyle name="_01 2" xfId="25"/>
    <cellStyle name="_01_1" xfId="26"/>
    <cellStyle name="_01_1 2" xfId="27"/>
    <cellStyle name="_01_2" xfId="28"/>
    <cellStyle name="_01_2 2" xfId="29"/>
    <cellStyle name="_02" xfId="30"/>
    <cellStyle name="_02 2" xfId="31"/>
    <cellStyle name="_02_1" xfId="32"/>
    <cellStyle name="_02_1 2" xfId="33"/>
    <cellStyle name="_03" xfId="34"/>
    <cellStyle name="_03 2" xfId="35"/>
    <cellStyle name="_03_1" xfId="36"/>
    <cellStyle name="_03_1 2" xfId="37"/>
    <cellStyle name="_03_2" xfId="38"/>
    <cellStyle name="_03_2 2" xfId="39"/>
    <cellStyle name="_04" xfId="40"/>
    <cellStyle name="_04 2" xfId="41"/>
    <cellStyle name="_04_1" xfId="42"/>
    <cellStyle name="_04_1 2" xfId="43"/>
    <cellStyle name="_05" xfId="44"/>
    <cellStyle name="_05 2" xfId="45"/>
    <cellStyle name="_05_1" xfId="46"/>
    <cellStyle name="_05_1 2" xfId="47"/>
    <cellStyle name="_05_2" xfId="48"/>
    <cellStyle name="_05_2 2" xfId="49"/>
    <cellStyle name="_06" xfId="50"/>
    <cellStyle name="_06 2" xfId="51"/>
    <cellStyle name="_06_1" xfId="52"/>
    <cellStyle name="_06_1 2" xfId="53"/>
    <cellStyle name="_06_2" xfId="54"/>
    <cellStyle name="_06_2 2" xfId="55"/>
    <cellStyle name="_07" xfId="56"/>
    <cellStyle name="_07 2" xfId="57"/>
    <cellStyle name="_07_1" xfId="58"/>
    <cellStyle name="_07_1 2" xfId="59"/>
    <cellStyle name="_07_2" xfId="60"/>
    <cellStyle name="_07_2 2" xfId="61"/>
    <cellStyle name="_08" xfId="62"/>
    <cellStyle name="_08 2" xfId="63"/>
    <cellStyle name="_08_1" xfId="64"/>
    <cellStyle name="_08_1 2" xfId="65"/>
    <cellStyle name="_08_2" xfId="66"/>
    <cellStyle name="_08_2 2" xfId="67"/>
    <cellStyle name="_08_3" xfId="68"/>
    <cellStyle name="_08_3 2" xfId="69"/>
    <cellStyle name="_09" xfId="70"/>
    <cellStyle name="_09 2" xfId="71"/>
    <cellStyle name="_09_1" xfId="72"/>
    <cellStyle name="_09_1 2" xfId="73"/>
    <cellStyle name="_09_2" xfId="74"/>
    <cellStyle name="_09_2 2" xfId="75"/>
    <cellStyle name="_1 Plan na XI 2009" xfId="76"/>
    <cellStyle name="_1 Plan na XI 2009_Marża  produkcyjna ZG _ VII_ 10 Yield" xfId="77"/>
    <cellStyle name="_1 Plan na XI 2009_Marża  produkcyjna ZG _ VII_ 10 Yield 2" xfId="78"/>
    <cellStyle name="_1 Plan na XI 2009_Marża  produkcyjna ZG _ VII_ 10 Yield_PKN" xfId="79"/>
    <cellStyle name="_1. Open case sensitivity for February v 2" xfId="80"/>
    <cellStyle name="_1. Open case sensitivity for February v 2 2" xfId="81"/>
    <cellStyle name="_1. Open case sensitivity for February v 2 3" xfId="82"/>
    <cellStyle name="_1. Open case sensitivity for February v 2_Marża  produkcyjna ZG _ VII_ 10 Yield" xfId="83"/>
    <cellStyle name="_10" xfId="84"/>
    <cellStyle name="_10 2" xfId="85"/>
    <cellStyle name="_10_1" xfId="86"/>
    <cellStyle name="_10_1 2" xfId="87"/>
    <cellStyle name="_10_2" xfId="88"/>
    <cellStyle name="_10_2 2" xfId="89"/>
    <cellStyle name="_11" xfId="90"/>
    <cellStyle name="_11 2" xfId="91"/>
    <cellStyle name="_11_1" xfId="92"/>
    <cellStyle name="_11_1 2" xfId="93"/>
    <cellStyle name="_20060908_Sprzedaż hurtowa sierpień 06_odbiorcy" xfId="94"/>
    <cellStyle name="_20060908_Sprzedaż hurtowa sierpień 06_odbiorcy 2" xfId="95"/>
    <cellStyle name="_20060908_Sprzedaż hurtowa sierpień 06_odbiorcy_08" xfId="96"/>
    <cellStyle name="_20060908_Sprzedaż hurtowa sierpień 06_odbiorcy_08 2" xfId="97"/>
    <cellStyle name="_20060908_Sprzedaż hurtowa sierpień 06_odbiorcy_Marża  produkcyjna ZG _ VII_ 10 Yield" xfId="98"/>
    <cellStyle name="_20060908_Sprzedaż hurtowa sierpień 06_odbiorcy_Marża  produkcyjna ZG _ VII_ 10 Yield 2" xfId="99"/>
    <cellStyle name="_20060908_Sprzedaż hurtowa sierpień 06_odbiorcy_Marża  produkcyjna ZG _ VII_ 10 Yield_PKN" xfId="100"/>
    <cellStyle name="_20060908_Sprzedaż hurtowa sierpień 06_odbiorcy_Model - pozapaliwowe IX-XI 20140812 v1" xfId="101"/>
    <cellStyle name="_20060908_Sprzedaż hurtowa sierpień 06_odbiorcy_Model do planu na VIII-X v1 20140717" xfId="102"/>
    <cellStyle name="_20060908_Sprzedaż hurtowa sierpień 06_odbiorcy_Model PF2015 v1 20140923_rev COO3" xfId="103"/>
    <cellStyle name="_20060908_Sprzedaż hurtowa sierpień 06_odbiorcy_PKN" xfId="104"/>
    <cellStyle name="_20060908_Sprzedaż hurtowa sierpień 06_odbiorcy_Plik wol-cen - pozapaliwowe I-XII 2015 20140922 v1" xfId="105"/>
    <cellStyle name="_20060908_Sprzedaż hurtowa sierpień 06_odbiorcy_Plik wol-cen - pozapaliwowe I-XII 2015 20140925 v1" xfId="106"/>
    <cellStyle name="_20060908_Sprzedaż hurtowa sierpień 06_odbiorcy_Plik wol-cen - pozapaliwowe I-XII 2015 20140925 v3" xfId="107"/>
    <cellStyle name="_20060908_Sprzedaż hurtowa sierpień 06_odbiorcy_Plik wol-cen - pozapaliwowe I-XII 2015 20140926 v3" xfId="108"/>
    <cellStyle name="_20060908_Sprzedaż hurtowa sierpień 06_odbiorcy_Plik wol-cen - pozapaliwowe IX-XI 20140808 v1" xfId="109"/>
    <cellStyle name="_20060908_Sprzedaż hurtowa sierpień 06_odbiorcy_Plik wol-cen - pozapaliwowe IX-XI 20140818 v1" xfId="110"/>
    <cellStyle name="_20060908_Sprzedaż hurtowa sierpień 06_odbiorcy_Plik wol-cen - pozapaliwowe VIII-X 20140709 v1" xfId="111"/>
    <cellStyle name="_20060908_Sprzedaż hurtowa sierpień 06_odbiorcy_Plik wol-cen - pozapaliwowe VIII-X 20140716 v1" xfId="112"/>
    <cellStyle name="_20060908_Sprzedaż hurtowa sierpień 06_odbiorcy_Plik wol-cen - pozapaliwowe X-XII 20140912 v1" xfId="113"/>
    <cellStyle name="_20090824 zakupy krajowe na 2010 Monika Oryg" xfId="114"/>
    <cellStyle name="_20090824 zakupy krajowe na 2010 Monika Oryg 2" xfId="115"/>
    <cellStyle name="_20090824 zakupy krajowe na 2010 Monika Oryg 2 2" xfId="116"/>
    <cellStyle name="_20090824 zakupy krajowe na 2010 Monika Oryg_Arkusz1" xfId="117"/>
    <cellStyle name="_20090824 zakupy krajowe na 2010 Monika Oryg_Arkusz1 2" xfId="118"/>
    <cellStyle name="_20090824 zakupy krajowe na 2010 Monika Oryg_Arkusz1_01_Cases UP " xfId="119"/>
    <cellStyle name="_20090824 zakupy krajowe na 2010 Monika Oryg_Arkusz1_11_Cases UP " xfId="120"/>
    <cellStyle name="_20090824 zakupy krajowe na 2010 Monika Oryg_Arkusz1_BAZA_Cases UP " xfId="121"/>
    <cellStyle name="_20090824 zakupy krajowe na 2010 Monika Oryg_Arkusz1_Cases UP " xfId="122"/>
    <cellStyle name="_20090824 zakupy krajowe na 2010 Monika Oryg_Arkusz1_Cases UP  2" xfId="123"/>
    <cellStyle name="_20090824 zakupy krajowe na 2010 Monika Oryg_Arkusz1_Model - pozapaliwowe IX-XI 20140812 v1" xfId="124"/>
    <cellStyle name="_20090824 zakupy krajowe na 2010 Monika Oryg_Arkusz1_Model do planu na VIII-X v1 20140717" xfId="125"/>
    <cellStyle name="_20090824 zakupy krajowe na 2010 Monika Oryg_Arkusz1_Model PF2015 v1 20140923_rev COO3" xfId="126"/>
    <cellStyle name="_20090824 zakupy krajowe na 2010 Monika Oryg_Arkusz1_MODEL START-01.2012_Cases UP " xfId="127"/>
    <cellStyle name="_20090824 zakupy krajowe na 2010 Monika Oryg_Arkusz1_Plik wol-cen - pozapaliwowe I-XII 2015 20140922 v1" xfId="128"/>
    <cellStyle name="_20090824 zakupy krajowe na 2010 Monika Oryg_Arkusz1_Plik wol-cen - pozapaliwowe I-XII 2015 20140925 v1" xfId="129"/>
    <cellStyle name="_20090824 zakupy krajowe na 2010 Monika Oryg_Arkusz1_Plik wol-cen - pozapaliwowe I-XII 2015 20140925 v3" xfId="130"/>
    <cellStyle name="_20090824 zakupy krajowe na 2010 Monika Oryg_Arkusz1_Plik wol-cen - pozapaliwowe I-XII 2015 20140926 v3" xfId="131"/>
    <cellStyle name="_20090824 zakupy krajowe na 2010 Monika Oryg_Arkusz1_Plik wol-cen - pozapaliwowe IX-XI 20140808 v1" xfId="132"/>
    <cellStyle name="_20090824 zakupy krajowe na 2010 Monika Oryg_Arkusz1_Plik wol-cen - pozapaliwowe IX-XI 20140818 v1" xfId="133"/>
    <cellStyle name="_20090824 zakupy krajowe na 2010 Monika Oryg_Arkusz1_Plik wol-cen - pozapaliwowe VIII-X 20140709 v1" xfId="134"/>
    <cellStyle name="_20090824 zakupy krajowe na 2010 Monika Oryg_Arkusz1_Plik wol-cen - pozapaliwowe VIII-X 20140716 v1" xfId="135"/>
    <cellStyle name="_20090824 zakupy krajowe na 2010 Monika Oryg_Arkusz1_Plik wol-cen - pozapaliwowe X-XII 20140912 v1" xfId="136"/>
    <cellStyle name="_20090824 zakupy krajowe na 2010 Monika Oryg_Model - pozapaliwowe IX-XI 20140812 v1" xfId="137"/>
    <cellStyle name="_20090824 zakupy krajowe na 2010 Monika Oryg_Model do planu na VIII-X v1 20140717" xfId="138"/>
    <cellStyle name="_20090824 zakupy krajowe na 2010 Monika Oryg_Model PF2015 v1 20140923_rev COO3" xfId="139"/>
    <cellStyle name="_20090824 zakupy krajowe na 2010 Monika Oryg_Plik wol-cen - pozapaliwowe I-XII 2015 20140922 v1" xfId="140"/>
    <cellStyle name="_20090824 zakupy krajowe na 2010 Monika Oryg_Plik wol-cen - pozapaliwowe I-XII 2015 20140925 v1" xfId="141"/>
    <cellStyle name="_20090824 zakupy krajowe na 2010 Monika Oryg_Plik wol-cen - pozapaliwowe I-XII 2015 20140925 v3" xfId="142"/>
    <cellStyle name="_20090824 zakupy krajowe na 2010 Monika Oryg_Plik wol-cen - pozapaliwowe I-XII 2015 20140926 v3" xfId="143"/>
    <cellStyle name="_20090824 zakupy krajowe na 2010 Monika Oryg_Plik wol-cen - pozapaliwowe IX-XI 20140808 v1" xfId="144"/>
    <cellStyle name="_20090824 zakupy krajowe na 2010 Monika Oryg_Plik wol-cen - pozapaliwowe IX-XI 20140818 v1" xfId="145"/>
    <cellStyle name="_20090824 zakupy krajowe na 2010 Monika Oryg_Plik wol-cen - pozapaliwowe VIII-X 20140709 v1" xfId="146"/>
    <cellStyle name="_20090824 zakupy krajowe na 2010 Monika Oryg_Plik wol-cen - pozapaliwowe VIII-X 20140716 v1" xfId="147"/>
    <cellStyle name="_20090824 zakupy krajowe na 2010 Monika Oryg_Plik wol-cen - pozapaliwowe X-XII 20140912 v1" xfId="148"/>
    <cellStyle name="_20090930 Operational_sales_plan_RR v1" xfId="149"/>
    <cellStyle name="_2012-11-13 model cenowy pozapaliwowe" xfId="150"/>
    <cellStyle name="_2012-11-13 model cenowy pozapaliwowe 2" xfId="151"/>
    <cellStyle name="_Analiza nieoptymalnej sprzedaży 2009 04 23 v 3" xfId="152"/>
    <cellStyle name="_Analiza produkcji sierpień 10 09 2008 bez ekonomiki" xfId="153"/>
    <cellStyle name="_Analiza produkcji sierpnia" xfId="154"/>
    <cellStyle name="_Analiza produkcji sierpnia 2" xfId="155"/>
    <cellStyle name="_Analiza produkcji sierpnia_Marża  produkcyjna ZG _ VII_ 10 Yield" xfId="156"/>
    <cellStyle name="_Analiza produkcji sierpnia_Marża  produkcyjna ZG _ VII_ 10 Yield 2" xfId="157"/>
    <cellStyle name="_Analiza produkcji sierpnia_Marża  produkcyjna ZG _ VII_ 10 Yield_PKN" xfId="158"/>
    <cellStyle name="_Analiza produkcji sierpnia_Model - pozapaliwowe IX-XI 20140812 v1" xfId="159"/>
    <cellStyle name="_Analiza produkcji sierpnia_Model do planu na VIII-X v1 20140717" xfId="160"/>
    <cellStyle name="_Analiza produkcji sierpnia_Model PF2015 v1 20140923_rev COO3" xfId="161"/>
    <cellStyle name="_Analiza produkcji sierpnia_PKN" xfId="162"/>
    <cellStyle name="_Analiza produkcji sierpnia_Plik wol-cen - pozapaliwowe I-XII 2015 20140922 v1" xfId="163"/>
    <cellStyle name="_Analiza produkcji sierpnia_Plik wol-cen - pozapaliwowe I-XII 2015 20140925 v1" xfId="164"/>
    <cellStyle name="_Analiza produkcji sierpnia_Plik wol-cen - pozapaliwowe I-XII 2015 20140925 v3" xfId="165"/>
    <cellStyle name="_Analiza produkcji sierpnia_Plik wol-cen - pozapaliwowe I-XII 2015 20140926 v3" xfId="166"/>
    <cellStyle name="_Analiza produkcji sierpnia_Plik wol-cen - pozapaliwowe IX-XI 20140808 v1" xfId="167"/>
    <cellStyle name="_Analiza produkcji sierpnia_Plik wol-cen - pozapaliwowe IX-XI 20140818 v1" xfId="168"/>
    <cellStyle name="_Analiza produkcji sierpnia_Plik wol-cen - pozapaliwowe VIII-X 20140709 v1" xfId="169"/>
    <cellStyle name="_Analiza produkcji sierpnia_Plik wol-cen - pozapaliwowe VIII-X 20140716 v1" xfId="170"/>
    <cellStyle name="_Analiza produkcji sierpnia_Plik wol-cen - pozapaliwowe X-XII 20140912 v1" xfId="171"/>
    <cellStyle name="_Arkusz1" xfId="172"/>
    <cellStyle name="_Arkusz1 2" xfId="173"/>
    <cellStyle name="_Arkusz1 2 2" xfId="174"/>
    <cellStyle name="_Arkusz1 2 3" xfId="175"/>
    <cellStyle name="_Arkusz1 3" xfId="176"/>
    <cellStyle name="_Arkusz1_01_Cases UP " xfId="177"/>
    <cellStyle name="_Arkusz1_08" xfId="178"/>
    <cellStyle name="_Arkusz1_08 2" xfId="179"/>
    <cellStyle name="_Arkusz1_1" xfId="180"/>
    <cellStyle name="_Arkusz1_1 2" xfId="181"/>
    <cellStyle name="_Arkusz1_1_08" xfId="182"/>
    <cellStyle name="_Arkusz1_1_08 2" xfId="183"/>
    <cellStyle name="_Arkusz1_Arkusz1_Cases UP " xfId="184"/>
    <cellStyle name="_Arkusz1_Marża  produkcyjna ZG _ VII_ 10 Yield" xfId="185"/>
    <cellStyle name="_Arkusz1_Marża  produkcyjna ZG _ VII_ 10 Yield 2" xfId="186"/>
    <cellStyle name="_Arkusz1_Marża  produkcyjna ZG _ VII_ 10 Yield_PKN" xfId="187"/>
    <cellStyle name="_Arkusz1_Model - pozapaliwowe IX-XI 20140812 v1" xfId="188"/>
    <cellStyle name="_Arkusz1_Model do planu na VIII-X v1 20140717" xfId="189"/>
    <cellStyle name="_Arkusz1_Model PF2015 v1 20140923_rev COO3" xfId="190"/>
    <cellStyle name="_Arkusz1_MODEL START-01.2012_Cases UP " xfId="191"/>
    <cellStyle name="_Arkusz1_PKN" xfId="192"/>
    <cellStyle name="_Arkusz1_Plik wol-cen - pozapaliwowe I-XII 2015 20140922 v1" xfId="193"/>
    <cellStyle name="_Arkusz1_Plik wol-cen - pozapaliwowe I-XII 2015 20140925 v1" xfId="194"/>
    <cellStyle name="_Arkusz1_Plik wol-cen - pozapaliwowe I-XII 2015 20140925 v3" xfId="195"/>
    <cellStyle name="_Arkusz1_Plik wol-cen - pozapaliwowe I-XII 2015 20140926 v3" xfId="196"/>
    <cellStyle name="_Arkusz1_Plik wol-cen - pozapaliwowe IX-XI 20140808 v1" xfId="197"/>
    <cellStyle name="_Arkusz1_Plik wol-cen - pozapaliwowe IX-XI 20140818 v1" xfId="198"/>
    <cellStyle name="_Arkusz1_Plik wol-cen - pozapaliwowe VIII-X 20140709 v1" xfId="199"/>
    <cellStyle name="_Arkusz1_Plik wol-cen - pozapaliwowe VIII-X 20140716 v1" xfId="200"/>
    <cellStyle name="_Arkusz1_Plik wol-cen - pozapaliwowe X-XII 20140912 v1" xfId="201"/>
    <cellStyle name="_Availability Assumption-May-July v2" xfId="202"/>
    <cellStyle name="_Availability Assumption-May-July v2 2" xfId="203"/>
    <cellStyle name="_Availability Assumption-May-July v2_Marża  produkcyjna ZG _ VII_ 10 Yield" xfId="204"/>
    <cellStyle name="_Availability Assumption-May-July v2_Marża  produkcyjna ZG _ VII_ 10 Yield 2" xfId="205"/>
    <cellStyle name="_Availability Assumption-May-July v2_Marża  produkcyjna ZG _ VII_ 10 Yield_PKN" xfId="206"/>
    <cellStyle name="_Availability Assumption-May-July v2_Model - pozapaliwowe IX-XI 20140812 v1" xfId="207"/>
    <cellStyle name="_Availability Assumption-May-July v2_Model do planu na VIII-X v1 20140717" xfId="208"/>
    <cellStyle name="_Availability Assumption-May-July v2_Model PF2015 v1 20140923_rev COO3" xfId="209"/>
    <cellStyle name="_Availability Assumption-May-July v2_PKN" xfId="210"/>
    <cellStyle name="_Availability Assumption-May-July v2_Plik wol-cen - pozapaliwowe I-XII 2015 20140922 v1" xfId="211"/>
    <cellStyle name="_Availability Assumption-May-July v2_Plik wol-cen - pozapaliwowe I-XII 2015 20140925 v1" xfId="212"/>
    <cellStyle name="_Availability Assumption-May-July v2_Plik wol-cen - pozapaliwowe I-XII 2015 20140925 v3" xfId="213"/>
    <cellStyle name="_Availability Assumption-May-July v2_Plik wol-cen - pozapaliwowe I-XII 2015 20140926 v3" xfId="214"/>
    <cellStyle name="_Availability Assumption-May-July v2_Plik wol-cen - pozapaliwowe IX-XI 20140808 v1" xfId="215"/>
    <cellStyle name="_Availability Assumption-May-July v2_Plik wol-cen - pozapaliwowe IX-XI 20140818 v1" xfId="216"/>
    <cellStyle name="_Availability Assumption-May-July v2_Plik wol-cen - pozapaliwowe VIII-X 20140709 v1" xfId="217"/>
    <cellStyle name="_Availability Assumption-May-July v2_Plik wol-cen - pozapaliwowe VIII-X 20140716 v1" xfId="218"/>
    <cellStyle name="_Availability Assumption-May-July v2_Plik wol-cen - pozapaliwowe X-XII 20140912 v1" xfId="219"/>
    <cellStyle name="_Backcasting 1Q v1" xfId="220"/>
    <cellStyle name="_Backcasting 1Q v1 2" xfId="221"/>
    <cellStyle name="_Backcasting 1Q v1_Marża  produkcyjna ZG _ VII_ 10 Yield" xfId="222"/>
    <cellStyle name="_Backcasting 1Q v1_Marża  produkcyjna ZG _ VII_ 10 Yield 2" xfId="223"/>
    <cellStyle name="_Backcasting 1Q v1_Marża  produkcyjna ZG _ VII_ 10 Yield_PKN" xfId="224"/>
    <cellStyle name="_Backcasting 1Q v1_PKN" xfId="225"/>
    <cellStyle name="_Backcasting 1Q v3" xfId="226"/>
    <cellStyle name="_Backcasting 1Q v3 2" xfId="227"/>
    <cellStyle name="_Backcasting 1Q v3_Kopia Materiał_RZO_05072011 RW (2)" xfId="228"/>
    <cellStyle name="_Backcasting 1Q v3_Kopia Materiał_RZO_05072011 RW (2) 2" xfId="229"/>
    <cellStyle name="_Backcasting 1Q v3_Kopia Materiał_RZO_05072011 RW (2)_PKN" xfId="230"/>
    <cellStyle name="_Backcasting 1Q v3_Marża  produkcyjna na RZO_19082010 KOREKTA" xfId="231"/>
    <cellStyle name="_Backcasting 1Q v3_Marża  produkcyjna na RZO_19082010 KOREKTA 2" xfId="232"/>
    <cellStyle name="_Backcasting 1Q v3_Marża  produkcyjna na RZO_19082010 KOREKTA_PKN" xfId="233"/>
    <cellStyle name="_Backcasting 1Q v3_Marża ZG 10072011  na RZO" xfId="234"/>
    <cellStyle name="_Backcasting 1Q v3_Marża ZG 10072011  na RZO 2" xfId="235"/>
    <cellStyle name="_Backcasting 1Q v3_Marża ZG 10072011  na RZO_PKN" xfId="236"/>
    <cellStyle name="_Backcasting 1Q v3_Materiał_RZO_12072011" xfId="237"/>
    <cellStyle name="_Backcasting 1Q v3_Materiał_RZO_12072011 2" xfId="238"/>
    <cellStyle name="_Backcasting 1Q v3_Materiał_RZO_12072011_PKN" xfId="239"/>
    <cellStyle name="_Backcasting 1Q v3_MKZ_narastająco_za VI_2011ręcznie wstawiany" xfId="240"/>
    <cellStyle name="_Backcasting 1Q v3_MKZ_narastająco_za VI_2011ręcznie wstawiany 2" xfId="241"/>
    <cellStyle name="_Backcasting 1Q v3_MKZ_narastająco_za VI_2011ręcznie wstawiany_PKN" xfId="242"/>
    <cellStyle name="_Backcasting 1Q v3_MKZ_narastająco_za VII_2011_KM_RZO_26_07_2011" xfId="243"/>
    <cellStyle name="_Backcasting 1Q v3_MKZ_narastająco_za VII_2011_KM_RZO_26_07_2011 2" xfId="244"/>
    <cellStyle name="_Backcasting 1Q v3_MKZ_narastająco_za VII_2011_KM_RZO_26_07_2011_PKN" xfId="245"/>
    <cellStyle name="_Backcasting 1Q v3_PKN" xfId="246"/>
    <cellStyle name="_Balance_PKN_Jul Aug Sep 2009r" xfId="247"/>
    <cellStyle name="_Balance_PKN_Jul Aug Sep 2009r 2" xfId="248"/>
    <cellStyle name="_Balance_PKN_Jul Aug Sep 2009r v2" xfId="249"/>
    <cellStyle name="_Balance_PKN_Jul Aug Sep 2009r v2 2" xfId="250"/>
    <cellStyle name="_Balance_PKN_Jul Aug Sep 2009r v2_Marża  produkcyjna ZG _ VII_ 10 Yield" xfId="251"/>
    <cellStyle name="_Balance_PKN_Jul Aug Sep 2009r v2_Marża  produkcyjna ZG _ VII_ 10 Yield 2" xfId="252"/>
    <cellStyle name="_Balance_PKN_Jul Aug Sep 2009r v2_Marża  produkcyjna ZG _ VII_ 10 Yield_PKN" xfId="253"/>
    <cellStyle name="_Balance_PKN_Jul Aug Sep 2009r v2_Model - pozapaliwowe IX-XI 20140812 v1" xfId="254"/>
    <cellStyle name="_Balance_PKN_Jul Aug Sep 2009r v2_Model do planu na VIII-X v1 20140717" xfId="255"/>
    <cellStyle name="_Balance_PKN_Jul Aug Sep 2009r v2_Model PF2015 v1 20140923_rev COO3" xfId="256"/>
    <cellStyle name="_Balance_PKN_Jul Aug Sep 2009r v2_PKN" xfId="257"/>
    <cellStyle name="_Balance_PKN_Jul Aug Sep 2009r v2_Plik wol-cen - pozapaliwowe I-XII 2015 20140922 v1" xfId="258"/>
    <cellStyle name="_Balance_PKN_Jul Aug Sep 2009r v2_Plik wol-cen - pozapaliwowe I-XII 2015 20140925 v1" xfId="259"/>
    <cellStyle name="_Balance_PKN_Jul Aug Sep 2009r v2_Plik wol-cen - pozapaliwowe I-XII 2015 20140925 v3" xfId="260"/>
    <cellStyle name="_Balance_PKN_Jul Aug Sep 2009r v2_Plik wol-cen - pozapaliwowe I-XII 2015 20140926 v3" xfId="261"/>
    <cellStyle name="_Balance_PKN_Jul Aug Sep 2009r v2_Plik wol-cen - pozapaliwowe IX-XI 20140808 v1" xfId="262"/>
    <cellStyle name="_Balance_PKN_Jul Aug Sep 2009r v2_Plik wol-cen - pozapaliwowe IX-XI 20140818 v1" xfId="263"/>
    <cellStyle name="_Balance_PKN_Jul Aug Sep 2009r v2_Plik wol-cen - pozapaliwowe VIII-X 20140709 v1" xfId="264"/>
    <cellStyle name="_Balance_PKN_Jul Aug Sep 2009r v2_Plik wol-cen - pozapaliwowe VIII-X 20140716 v1" xfId="265"/>
    <cellStyle name="_Balance_PKN_Jul Aug Sep 2009r v2_Plik wol-cen - pozapaliwowe X-XII 20140912 v1" xfId="266"/>
    <cellStyle name="_Balance_PKN_Jul Aug Sep 2009r_Marża  produkcyjna ZG _ VII_ 10 Yield" xfId="267"/>
    <cellStyle name="_Balance_PKN_Jul Aug Sep 2009r_Marża  produkcyjna ZG _ VII_ 10 Yield 2" xfId="268"/>
    <cellStyle name="_Balance_PKN_Jul Aug Sep 2009r_Marża  produkcyjna ZG _ VII_ 10 Yield_PKN" xfId="269"/>
    <cellStyle name="_Balance_PKN_Jul Aug Sep 2009r_Model - pozapaliwowe IX-XI 20140812 v1" xfId="270"/>
    <cellStyle name="_Balance_PKN_Jul Aug Sep 2009r_Model do planu na VIII-X v1 20140717" xfId="271"/>
    <cellStyle name="_Balance_PKN_Jul Aug Sep 2009r_Model PF2015 v1 20140923_rev COO3" xfId="272"/>
    <cellStyle name="_Balance_PKN_Jul Aug Sep 2009r_PKN" xfId="273"/>
    <cellStyle name="_Balance_PKN_Jul Aug Sep 2009r_Plik wol-cen - pozapaliwowe I-XII 2015 20140922 v1" xfId="274"/>
    <cellStyle name="_Balance_PKN_Jul Aug Sep 2009r_Plik wol-cen - pozapaliwowe I-XII 2015 20140925 v1" xfId="275"/>
    <cellStyle name="_Balance_PKN_Jul Aug Sep 2009r_Plik wol-cen - pozapaliwowe I-XII 2015 20140925 v3" xfId="276"/>
    <cellStyle name="_Balance_PKN_Jul Aug Sep 2009r_Plik wol-cen - pozapaliwowe I-XII 2015 20140926 v3" xfId="277"/>
    <cellStyle name="_Balance_PKN_Jul Aug Sep 2009r_Plik wol-cen - pozapaliwowe IX-XI 20140808 v1" xfId="278"/>
    <cellStyle name="_Balance_PKN_Jul Aug Sep 2009r_Plik wol-cen - pozapaliwowe IX-XI 20140818 v1" xfId="279"/>
    <cellStyle name="_Balance_PKN_Jul Aug Sep 2009r_Plik wol-cen - pozapaliwowe VIII-X 20140709 v1" xfId="280"/>
    <cellStyle name="_Balance_PKN_Jul Aug Sep 2009r_Plik wol-cen - pozapaliwowe VIII-X 20140716 v1" xfId="281"/>
    <cellStyle name="_Balance_PKN_Jul Aug Sep 2009r_Plik wol-cen - pozapaliwowe X-XII 20140912 v1" xfId="282"/>
    <cellStyle name="_BAZA" xfId="283"/>
    <cellStyle name="_BAZA 2" xfId="284"/>
    <cellStyle name="_Baza Danych" xfId="285"/>
    <cellStyle name="_Baza Danych 2" xfId="286"/>
    <cellStyle name="_Baza Danych_Marża  produkcyjna ZG _ VII_ 10 Yield" xfId="287"/>
    <cellStyle name="_Baza Danych_Marża  produkcyjna ZG _ VII_ 10 Yield 2" xfId="288"/>
    <cellStyle name="_Baza Danych_Marża  produkcyjna ZG _ VII_ 10 Yield_PKN" xfId="289"/>
    <cellStyle name="_Baza Danych_PKN" xfId="290"/>
    <cellStyle name="_Baza luty 2011" xfId="291"/>
    <cellStyle name="_Baza luty 2011 2" xfId="292"/>
    <cellStyle name="_Baza luty 2011_Model - pozapaliwowe IX-XI 20140812 v1" xfId="293"/>
    <cellStyle name="_Baza luty 2011_Model do planu na VIII-X v1 20140717" xfId="294"/>
    <cellStyle name="_Baza luty 2011_Model PF2015 v1 20140923_rev COO3" xfId="295"/>
    <cellStyle name="_Baza luty 2011_Plik wol-cen - pozapaliwowe I-XII 2015 20140922 v1" xfId="296"/>
    <cellStyle name="_Baza luty 2011_Plik wol-cen - pozapaliwowe I-XII 2015 20140925 v1" xfId="297"/>
    <cellStyle name="_Baza luty 2011_Plik wol-cen - pozapaliwowe I-XII 2015 20140925 v3" xfId="298"/>
    <cellStyle name="_Baza luty 2011_Plik wol-cen - pozapaliwowe I-XII 2015 20140926 v3" xfId="299"/>
    <cellStyle name="_Baza luty 2011_Plik wol-cen - pozapaliwowe IX-XI 20140808 v1" xfId="300"/>
    <cellStyle name="_Baza luty 2011_Plik wol-cen - pozapaliwowe IX-XI 20140818 v1" xfId="301"/>
    <cellStyle name="_Baza luty 2011_Plik wol-cen - pozapaliwowe VIII-X 20140709 v1" xfId="302"/>
    <cellStyle name="_Baza luty 2011_Plik wol-cen - pozapaliwowe VIII-X 20140716 v1" xfId="303"/>
    <cellStyle name="_Baza luty 2011_Plik wol-cen - pozapaliwowe X-XII 20140912 v1" xfId="304"/>
    <cellStyle name="_Baza sierpień 2011" xfId="305"/>
    <cellStyle name="_Baza sierpień 2011 2" xfId="306"/>
    <cellStyle name="_Baza sierpień 2011_Model - pozapaliwowe IX-XI 20140812 v1" xfId="307"/>
    <cellStyle name="_Baza sierpień 2011_Model do planu na VIII-X v1 20140717" xfId="308"/>
    <cellStyle name="_Baza sierpień 2011_Model PF2015 v1 20140923_rev COO3" xfId="309"/>
    <cellStyle name="_Baza sierpień 2011_Plik wol-cen - pozapaliwowe I-XII 2015 20140922 v1" xfId="310"/>
    <cellStyle name="_Baza sierpień 2011_Plik wol-cen - pozapaliwowe I-XII 2015 20140925 v1" xfId="311"/>
    <cellStyle name="_Baza sierpień 2011_Plik wol-cen - pozapaliwowe I-XII 2015 20140925 v3" xfId="312"/>
    <cellStyle name="_Baza sierpień 2011_Plik wol-cen - pozapaliwowe I-XII 2015 20140926 v3" xfId="313"/>
    <cellStyle name="_Baza sierpień 2011_Plik wol-cen - pozapaliwowe IX-XI 20140808 v1" xfId="314"/>
    <cellStyle name="_Baza sierpień 2011_Plik wol-cen - pozapaliwowe IX-XI 20140818 v1" xfId="315"/>
    <cellStyle name="_Baza sierpień 2011_Plik wol-cen - pozapaliwowe VIII-X 20140709 v1" xfId="316"/>
    <cellStyle name="_Baza sierpień 2011_Plik wol-cen - pozapaliwowe VIII-X 20140716 v1" xfId="317"/>
    <cellStyle name="_Baza sierpień 2011_Plik wol-cen - pozapaliwowe X-XII 20140912 v1" xfId="318"/>
    <cellStyle name="_BAZA_08" xfId="319"/>
    <cellStyle name="_BAZA_08 2" xfId="320"/>
    <cellStyle name="_BAZA_1_Cases UP " xfId="321"/>
    <cellStyle name="_BAZA_2_Cases UP " xfId="322"/>
    <cellStyle name="_BAZA_3_Cases UP " xfId="323"/>
    <cellStyle name="_BAZA_3_Cases UP  2" xfId="324"/>
    <cellStyle name="_BAZA_Data collection_12_20111216(w)" xfId="325"/>
    <cellStyle name="_BAZA_DC_11_Final_W" xfId="326"/>
    <cellStyle name="_BAZA_formuły" xfId="327"/>
    <cellStyle name="_BAZA_formuły_Model - pozapaliwowe IX-XI 20140812 v1" xfId="328"/>
    <cellStyle name="_BAZA_formuły_Model do planu na VIII-X v1 20140717" xfId="329"/>
    <cellStyle name="_BAZA_formuły_Model PF2015 v1 20140923_rev COO3" xfId="330"/>
    <cellStyle name="_BAZA_formuły_Plik wol-cen - pozapaliwowe I-XII 2015 20140922 v1" xfId="331"/>
    <cellStyle name="_BAZA_formuły_Plik wol-cen - pozapaliwowe I-XII 2015 20140925 v1" xfId="332"/>
    <cellStyle name="_BAZA_formuły_Plik wol-cen - pozapaliwowe I-XII 2015 20140925 v3" xfId="333"/>
    <cellStyle name="_BAZA_formuły_Plik wol-cen - pozapaliwowe I-XII 2015 20140926 v3" xfId="334"/>
    <cellStyle name="_BAZA_formuły_Plik wol-cen - pozapaliwowe IX-XI 20140808 v1" xfId="335"/>
    <cellStyle name="_BAZA_formuły_Plik wol-cen - pozapaliwowe IX-XI 20140818 v1" xfId="336"/>
    <cellStyle name="_BAZA_formuły_Plik wol-cen - pozapaliwowe VIII-X 20140709 v1" xfId="337"/>
    <cellStyle name="_BAZA_formuły_Plik wol-cen - pozapaliwowe VIII-X 20140716 v1" xfId="338"/>
    <cellStyle name="_BAZA_formuły_Plik wol-cen - pozapaliwowe X-XII 20140912 v1" xfId="339"/>
    <cellStyle name="_Bilans_IX_X_XI 19082009" xfId="340"/>
    <cellStyle name="_Bilans_IX_X_XI 19082009 2" xfId="341"/>
    <cellStyle name="_Bilans_IX_X_XI 19082009_Marża  produkcyjna ZG _ VII_ 10 Yield" xfId="342"/>
    <cellStyle name="_Bilans_IX_X_XI 19082009_Marża  produkcyjna ZG _ VII_ 10 Yield 2" xfId="343"/>
    <cellStyle name="_Bilans_IX_X_XI 19082009_Marża  produkcyjna ZG _ VII_ 10 Yield_PKN" xfId="344"/>
    <cellStyle name="_Bilans_IX_X_XI 19082009_Model - pozapaliwowe IX-XI 20140812 v1" xfId="345"/>
    <cellStyle name="_Bilans_IX_X_XI 19082009_Model do planu na VIII-X v1 20140717" xfId="346"/>
    <cellStyle name="_Bilans_IX_X_XI 19082009_Model PF2015 v1 20140923_rev COO3" xfId="347"/>
    <cellStyle name="_Bilans_IX_X_XI 19082009_PKN" xfId="348"/>
    <cellStyle name="_Bilans_IX_X_XI 19082009_Plik wol-cen - pozapaliwowe I-XII 2015 20140922 v1" xfId="349"/>
    <cellStyle name="_Bilans_IX_X_XI 19082009_Plik wol-cen - pozapaliwowe I-XII 2015 20140925 v1" xfId="350"/>
    <cellStyle name="_Bilans_IX_X_XI 19082009_Plik wol-cen - pozapaliwowe I-XII 2015 20140925 v3" xfId="351"/>
    <cellStyle name="_Bilans_IX_X_XI 19082009_Plik wol-cen - pozapaliwowe I-XII 2015 20140926 v3" xfId="352"/>
    <cellStyle name="_Bilans_IX_X_XI 19082009_Plik wol-cen - pozapaliwowe IX-XI 20140808 v1" xfId="353"/>
    <cellStyle name="_Bilans_IX_X_XI 19082009_Plik wol-cen - pozapaliwowe IX-XI 20140818 v1" xfId="354"/>
    <cellStyle name="_Bilans_IX_X_XI 19082009_Plik wol-cen - pozapaliwowe VIII-X 20140709 v1" xfId="355"/>
    <cellStyle name="_Bilans_IX_X_XI 19082009_Plik wol-cen - pozapaliwowe VIII-X 20140716 v1" xfId="356"/>
    <cellStyle name="_Bilans_IX_X_XI 19082009_Plik wol-cen - pozapaliwowe X-XII 20140912 v1" xfId="357"/>
    <cellStyle name="_BOP_baza v6 NEW" xfId="358"/>
    <cellStyle name="_BOP_baza v6 NEW_Model - pozapaliwowe IX-XI 20140812 v1" xfId="359"/>
    <cellStyle name="_BOP_baza v6 NEW_Model do planu na VIII-X v1 20140717" xfId="360"/>
    <cellStyle name="_BOP_baza v6 NEW_Model PF2015 v1 20140923_rev COO3" xfId="361"/>
    <cellStyle name="_BOP_baza v6 NEW_Plik wol-cen - pozapaliwowe I-XII 2015 20140922 v1" xfId="362"/>
    <cellStyle name="_BOP_baza v6 NEW_Plik wol-cen - pozapaliwowe I-XII 2015 20140925 v1" xfId="363"/>
    <cellStyle name="_BOP_baza v6 NEW_Plik wol-cen - pozapaliwowe I-XII 2015 20140925 v3" xfId="364"/>
    <cellStyle name="_BOP_baza v6 NEW_Plik wol-cen - pozapaliwowe I-XII 2015 20140926 v3" xfId="365"/>
    <cellStyle name="_BOP_baza v6 NEW_Plik wol-cen - pozapaliwowe IX-XI 20140808 v1" xfId="366"/>
    <cellStyle name="_BOP_baza v6 NEW_Plik wol-cen - pozapaliwowe IX-XI 20140818 v1" xfId="367"/>
    <cellStyle name="_BOP_baza v6 NEW_Plik wol-cen - pozapaliwowe VIII-X 20140709 v1" xfId="368"/>
    <cellStyle name="_BOP_baza v6 NEW_Plik wol-cen - pozapaliwowe VIII-X 20140716 v1" xfId="369"/>
    <cellStyle name="_BOP_baza v6 NEW_Plik wol-cen - pozapaliwowe X-XII 20140912 v1" xfId="370"/>
    <cellStyle name="_BOUND - Global " xfId="371"/>
    <cellStyle name="_Business reviev_20090331_v 3 TR" xfId="372"/>
    <cellStyle name="_CASE" xfId="373"/>
    <cellStyle name="_CASE 2" xfId="374"/>
    <cellStyle name="_Case sensitivity august" xfId="375"/>
    <cellStyle name="_Case_02.2010" xfId="376"/>
    <cellStyle name="_Case_02.2010 2" xfId="377"/>
    <cellStyle name="_Case_02.2010_1" xfId="378"/>
    <cellStyle name="_Case_02.2010_1 2" xfId="379"/>
    <cellStyle name="_CASE_8" xfId="380"/>
    <cellStyle name="_CASE_8 2" xfId="381"/>
    <cellStyle name="_CASE1 February" xfId="382"/>
    <cellStyle name="_CASE1 for March" xfId="383"/>
    <cellStyle name="_CASE1 January" xfId="384"/>
    <cellStyle name="_CASE7 January" xfId="385"/>
    <cellStyle name="_CASE9 January" xfId="386"/>
    <cellStyle name="_Cases UP " xfId="387"/>
    <cellStyle name="_CASETEST" xfId="388"/>
    <cellStyle name="_CASETEST 2" xfId="389"/>
    <cellStyle name="_CASETEST_08" xfId="390"/>
    <cellStyle name="_CASETEST_08 2" xfId="391"/>
    <cellStyle name="_CASETEST_1" xfId="392"/>
    <cellStyle name="_CASETEST_1 2" xfId="393"/>
    <cellStyle name="_CASETEST_1_08" xfId="394"/>
    <cellStyle name="_CASETEST_1_08 2" xfId="395"/>
    <cellStyle name="_CENY" xfId="396"/>
    <cellStyle name="_CENY 2" xfId="397"/>
    <cellStyle name="_CENY_01" xfId="398"/>
    <cellStyle name="_CENY_01 2" xfId="399"/>
    <cellStyle name="_CENY_02" xfId="400"/>
    <cellStyle name="_CENY_02 2" xfId="401"/>
    <cellStyle name="_CENY_04" xfId="402"/>
    <cellStyle name="_CENY_04 2" xfId="403"/>
    <cellStyle name="_CENY_05" xfId="404"/>
    <cellStyle name="_CENY_05 2" xfId="405"/>
    <cellStyle name="_CENY_06" xfId="406"/>
    <cellStyle name="_CENY_06 2" xfId="407"/>
    <cellStyle name="_CENY_07" xfId="408"/>
    <cellStyle name="_CENY_07 2" xfId="409"/>
    <cellStyle name="_CENY_09" xfId="410"/>
    <cellStyle name="_CENY_09 2" xfId="411"/>
    <cellStyle name="_CENY_1" xfId="412"/>
    <cellStyle name="_CENY_10" xfId="413"/>
    <cellStyle name="_CENY_10 2" xfId="414"/>
    <cellStyle name="_CENY_11" xfId="415"/>
    <cellStyle name="_CENY_11 2" xfId="416"/>
    <cellStyle name="_CENY_BAZA" xfId="417"/>
    <cellStyle name="_CENY_BAZA_03" xfId="418"/>
    <cellStyle name="_CENY_BAZA_03 2" xfId="419"/>
    <cellStyle name="_CENY_BAZA_06" xfId="420"/>
    <cellStyle name="_CENY_BAZA_06 2" xfId="421"/>
    <cellStyle name="_CENY_BAZA_08" xfId="422"/>
    <cellStyle name="_CENY_BAZA_08 2" xfId="423"/>
    <cellStyle name="_CENY_BAZA_08_1_Cases UP " xfId="424"/>
    <cellStyle name="_CENY_BAZA_09_Cases UP " xfId="425"/>
    <cellStyle name="_CENY_BAZA_10_Cases UP " xfId="426"/>
    <cellStyle name="_CENY_BAZA_10_Cases UP  2" xfId="427"/>
    <cellStyle name="_CENY_BAZA_11_Cases UP " xfId="428"/>
    <cellStyle name="_CENY_BAZA_11_Cases UP  2" xfId="429"/>
    <cellStyle name="_CENY_BAZA_BAZA_Cases UP " xfId="430"/>
    <cellStyle name="_CENY_BAZA_BAZA_Cases UP  2" xfId="431"/>
    <cellStyle name="_CENY_BAZA_capps" xfId="432"/>
    <cellStyle name="_CENY_BAZA_Caps 02-04 2010" xfId="433"/>
    <cellStyle name="_CENY_BAZA_Case_02.2010" xfId="434"/>
    <cellStyle name="_CENY_BAZA_Cases UP " xfId="435"/>
    <cellStyle name="_CENY_BAZA_Cases UP  2" xfId="436"/>
    <cellStyle name="_CENY_BAZA_CENY" xfId="437"/>
    <cellStyle name="_CENY_BAZA_MODEL START-01.2012_Cases UP " xfId="438"/>
    <cellStyle name="_CENY_BAZA_MODEL START-01.2012_Cases UP  2" xfId="439"/>
    <cellStyle name="_CENY_BAZA_pkn buy 01" xfId="440"/>
    <cellStyle name="_CENY_capps" xfId="441"/>
    <cellStyle name="_CENY_capps 2" xfId="442"/>
    <cellStyle name="_CENY_capps_08" xfId="443"/>
    <cellStyle name="_CENY_capps_08 2" xfId="444"/>
    <cellStyle name="_CENY_capps_Cases UP " xfId="445"/>
    <cellStyle name="_CENY_capps_Cases UP  2" xfId="446"/>
    <cellStyle name="_CENY_Caps 02-04 2010" xfId="447"/>
    <cellStyle name="_CENY_Caps 02-04 2010 2" xfId="448"/>
    <cellStyle name="_CENY_Caps 02-04 2010_08" xfId="449"/>
    <cellStyle name="_CENY_Caps 02-04 2010_08 2" xfId="450"/>
    <cellStyle name="_CENY_Caps 02-04 2010_Cases UP " xfId="451"/>
    <cellStyle name="_CENY_Caps 02-04 2010_Cases UP  2" xfId="452"/>
    <cellStyle name="_CENY_Case_02.2010" xfId="453"/>
    <cellStyle name="_CENY_Case_02.2010 2" xfId="454"/>
    <cellStyle name="_CENY_CENY" xfId="455"/>
    <cellStyle name="_CENY_CENY 2" xfId="456"/>
    <cellStyle name="_CENY_CENY_08" xfId="457"/>
    <cellStyle name="_CENY_CENY_08 2" xfId="458"/>
    <cellStyle name="_CENY_DEMAND - Global" xfId="459"/>
    <cellStyle name="_CENY_DEMAND - Global 2" xfId="460"/>
    <cellStyle name="_CENY_pkn buy 01" xfId="461"/>
    <cellStyle name="_CENY_pkn buy 01 2" xfId="462"/>
    <cellStyle name="_CENY_pkn buy 01_08" xfId="463"/>
    <cellStyle name="_CENY_pkn buy 01_08 2" xfId="464"/>
    <cellStyle name="_CENY_pkn buy 01_Cases UP " xfId="465"/>
    <cellStyle name="_CENY_pkn buy 01_Cases UP  2" xfId="466"/>
    <cellStyle name="_CENY_Q1" xfId="467"/>
    <cellStyle name="_CENY_Q1 2" xfId="468"/>
    <cellStyle name="_Daily data" xfId="469"/>
    <cellStyle name="_Daily data 2" xfId="470"/>
    <cellStyle name="_Daily data_Marża  produkcyjna ZG _ VII_ 10 Yield" xfId="471"/>
    <cellStyle name="_Daily data_Marża  produkcyjna ZG _ VII_ 10 Yield 2" xfId="472"/>
    <cellStyle name="_Daily data_Marża  produkcyjna ZG _ VII_ 10 Yield_PKN" xfId="473"/>
    <cellStyle name="_Daily data_PKN" xfId="474"/>
    <cellStyle name="_Dane" xfId="475"/>
    <cellStyle name="_Dane 2" xfId="476"/>
    <cellStyle name="_dane wejściowe" xfId="477"/>
    <cellStyle name="_Dane_1" xfId="478"/>
    <cellStyle name="_Dane_1 2" xfId="479"/>
    <cellStyle name="_Dane_1_Marża  produkcyjna ZG _ VII_ 10 Yield" xfId="480"/>
    <cellStyle name="_Dane_1_Marża  produkcyjna ZG _ VII_ 10 Yield 2" xfId="481"/>
    <cellStyle name="_Dane_1_Marża  produkcyjna ZG _ VII_ 10 Yield_PKN" xfId="482"/>
    <cellStyle name="_Dane_1_PKN" xfId="483"/>
    <cellStyle name="_Dane_Marża  produkcyjna ZG _ VII_ 10 Yield" xfId="484"/>
    <cellStyle name="_Dane_Marża  produkcyjna ZG _ VII_ 10 Yield 2" xfId="485"/>
    <cellStyle name="_Dane_Marża  produkcyjna ZG _ VII_ 10 Yield_PKN" xfId="486"/>
    <cellStyle name="_Dane_PKN" xfId="487"/>
    <cellStyle name="_Data collection - UP" xfId="488"/>
    <cellStyle name="_Data collection - UP_08" xfId="489"/>
    <cellStyle name="_Data collection - UP_Cases UP " xfId="490"/>
    <cellStyle name="_Data collection - v34-February" xfId="491"/>
    <cellStyle name="_Data collection - v34-January" xfId="492"/>
    <cellStyle name="_Data collection - v34-March" xfId="493"/>
    <cellStyle name="_Data collection - v35 - APRIL-2009 v2 (2)" xfId="494"/>
    <cellStyle name="_Data collection - v35 - APRIL-2009 v2 (2) 2" xfId="495"/>
    <cellStyle name="_Data collection - v35 - APRIL-2009 v2 (2)_Marża  produkcyjna ZG _ VII_ 10 Yield" xfId="496"/>
    <cellStyle name="_Data collection - v35 - APRIL-2009 v2 (2)_Marża  produkcyjna ZG _ VII_ 10 Yield 2" xfId="497"/>
    <cellStyle name="_Data collection - v35 - APRIL-2009 v2 (2)_Marża  produkcyjna ZG _ VII_ 10 Yield_PKN" xfId="498"/>
    <cellStyle name="_Data collection - v35 - APRIL-2009 v2 (2)_Model - pozapaliwowe IX-XI 20140812 v1" xfId="499"/>
    <cellStyle name="_Data collection - v35 - APRIL-2009 v2 (2)_Model do planu na VIII-X v1 20140717" xfId="500"/>
    <cellStyle name="_Data collection - v35 - APRIL-2009 v2 (2)_Model PF2015 v1 20140923_rev COO3" xfId="501"/>
    <cellStyle name="_Data collection - v35 - APRIL-2009 v2 (2)_PKN" xfId="502"/>
    <cellStyle name="_Data collection - v35 - APRIL-2009 v2 (2)_Plik wol-cen - pozapaliwowe I-XII 2015 20140922 v1" xfId="503"/>
    <cellStyle name="_Data collection - v35 - APRIL-2009 v2 (2)_Plik wol-cen - pozapaliwowe I-XII 2015 20140925 v1" xfId="504"/>
    <cellStyle name="_Data collection - v35 - APRIL-2009 v2 (2)_Plik wol-cen - pozapaliwowe I-XII 2015 20140925 v3" xfId="505"/>
    <cellStyle name="_Data collection - v35 - APRIL-2009 v2 (2)_Plik wol-cen - pozapaliwowe I-XII 2015 20140926 v3" xfId="506"/>
    <cellStyle name="_Data collection - v35 - APRIL-2009 v2 (2)_Plik wol-cen - pozapaliwowe IX-XI 20140808 v1" xfId="507"/>
    <cellStyle name="_Data collection - v35 - APRIL-2009 v2 (2)_Plik wol-cen - pozapaliwowe IX-XI 20140818 v1" xfId="508"/>
    <cellStyle name="_Data collection - v35 - APRIL-2009 v2 (2)_Plik wol-cen - pozapaliwowe VIII-X 20140709 v1" xfId="509"/>
    <cellStyle name="_Data collection - v35 - APRIL-2009 v2 (2)_Plik wol-cen - pozapaliwowe VIII-X 20140716 v1" xfId="510"/>
    <cellStyle name="_Data collection - v35 - APRIL-2009 v2 (2)_Plik wol-cen - pozapaliwowe X-XII 20140912 v1" xfId="511"/>
    <cellStyle name="_Data collection - v35 - MARCH-2009 v2 (2)" xfId="512"/>
    <cellStyle name="_Data collection - v35 - MARCH-2009 v2 (2) 2" xfId="513"/>
    <cellStyle name="_Data collection - v35 - MARCH-2009 v2 (2)_Marża  produkcyjna ZG _ VII_ 10 Yield" xfId="514"/>
    <cellStyle name="_Data collection - v35 - MARCH-2009 v2 (2)_Marża  produkcyjna ZG _ VII_ 10 Yield 2" xfId="515"/>
    <cellStyle name="_Data collection - v35 - MARCH-2009 v2 (2)_Marża  produkcyjna ZG _ VII_ 10 Yield_PKN" xfId="516"/>
    <cellStyle name="_Data collection - v35 - MARCH-2009 v2 (2)_Model - pozapaliwowe IX-XI 20140812 v1" xfId="517"/>
    <cellStyle name="_Data collection - v35 - MARCH-2009 v2 (2)_Model do planu na VIII-X v1 20140717" xfId="518"/>
    <cellStyle name="_Data collection - v35 - MARCH-2009 v2 (2)_Model PF2015 v1 20140923_rev COO3" xfId="519"/>
    <cellStyle name="_Data collection - v35 - MARCH-2009 v2 (2)_PKN" xfId="520"/>
    <cellStyle name="_Data collection - v35 - MARCH-2009 v2 (2)_Plik wol-cen - pozapaliwowe I-XII 2015 20140922 v1" xfId="521"/>
    <cellStyle name="_Data collection - v35 - MARCH-2009 v2 (2)_Plik wol-cen - pozapaliwowe I-XII 2015 20140925 v1" xfId="522"/>
    <cellStyle name="_Data collection - v35 - MARCH-2009 v2 (2)_Plik wol-cen - pozapaliwowe I-XII 2015 20140925 v3" xfId="523"/>
    <cellStyle name="_Data collection - v35 - MARCH-2009 v2 (2)_Plik wol-cen - pozapaliwowe I-XII 2015 20140926 v3" xfId="524"/>
    <cellStyle name="_Data collection - v35 - MARCH-2009 v2 (2)_Plik wol-cen - pozapaliwowe IX-XI 20140808 v1" xfId="525"/>
    <cellStyle name="_Data collection - v35 - MARCH-2009 v2 (2)_Plik wol-cen - pozapaliwowe IX-XI 20140818 v1" xfId="526"/>
    <cellStyle name="_Data collection - v35 - MARCH-2009 v2 (2)_Plik wol-cen - pozapaliwowe VIII-X 20140709 v1" xfId="527"/>
    <cellStyle name="_Data collection - v35 - MARCH-2009 v2 (2)_Plik wol-cen - pozapaliwowe VIII-X 20140716 v1" xfId="528"/>
    <cellStyle name="_Data collection - v35 - MARCH-2009 v2 (2)_Plik wol-cen - pozapaliwowe X-XII 20140912 v1" xfId="529"/>
    <cellStyle name="_Data collection - v35 - MAY-2009 v2" xfId="530"/>
    <cellStyle name="_Data collection - v35 - MAY-2009 v2 (2)" xfId="531"/>
    <cellStyle name="_Data collection - v35 - MAY-2009 v2 (2) 2" xfId="532"/>
    <cellStyle name="_Data collection - v35 - MAY-2009 v2 (2)_Marża  produkcyjna ZG _ VII_ 10 Yield" xfId="533"/>
    <cellStyle name="_Data collection - v35 - MAY-2009 v2 (2)_Marża  produkcyjna ZG _ VII_ 10 Yield 2" xfId="534"/>
    <cellStyle name="_Data collection - v35 - MAY-2009 v2 (2)_Marża  produkcyjna ZG _ VII_ 10 Yield_PKN" xfId="535"/>
    <cellStyle name="_Data collection - v35 - MAY-2009 v2 (2)_Model - pozapaliwowe IX-XI 20140812 v1" xfId="536"/>
    <cellStyle name="_Data collection - v35 - MAY-2009 v2 (2)_Model do planu na VIII-X v1 20140717" xfId="537"/>
    <cellStyle name="_Data collection - v35 - MAY-2009 v2 (2)_Model PF2015 v1 20140923_rev COO3" xfId="538"/>
    <cellStyle name="_Data collection - v35 - MAY-2009 v2 (2)_PKN" xfId="539"/>
    <cellStyle name="_Data collection - v35 - MAY-2009 v2 (2)_Plik wol-cen - pozapaliwowe I-XII 2015 20140922 v1" xfId="540"/>
    <cellStyle name="_Data collection - v35 - MAY-2009 v2 (2)_Plik wol-cen - pozapaliwowe I-XII 2015 20140925 v1" xfId="541"/>
    <cellStyle name="_Data collection - v35 - MAY-2009 v2 (2)_Plik wol-cen - pozapaliwowe I-XII 2015 20140925 v3" xfId="542"/>
    <cellStyle name="_Data collection - v35 - MAY-2009 v2 (2)_Plik wol-cen - pozapaliwowe I-XII 2015 20140926 v3" xfId="543"/>
    <cellStyle name="_Data collection - v35 - MAY-2009 v2 (2)_Plik wol-cen - pozapaliwowe IX-XI 20140808 v1" xfId="544"/>
    <cellStyle name="_Data collection - v35 - MAY-2009 v2 (2)_Plik wol-cen - pozapaliwowe IX-XI 20140818 v1" xfId="545"/>
    <cellStyle name="_Data collection - v35 - MAY-2009 v2 (2)_Plik wol-cen - pozapaliwowe VIII-X 20140709 v1" xfId="546"/>
    <cellStyle name="_Data collection - v35 - MAY-2009 v2 (2)_Plik wol-cen - pozapaliwowe VIII-X 20140716 v1" xfId="547"/>
    <cellStyle name="_Data collection - v35 - MAY-2009 v2 (2)_Plik wol-cen - pozapaliwowe X-XII 20140912 v1" xfId="548"/>
    <cellStyle name="_Data collection - v35 - MAY-2009 v2 2" xfId="549"/>
    <cellStyle name="_Data collection - v35 - MAY-2009 v2 3" xfId="550"/>
    <cellStyle name="_Data collection - v35 - MAY-2009 v2_Marża  produkcyjna ZG _ VII_ 10 Yield" xfId="551"/>
    <cellStyle name="_Data collection - v35 - MAY-2009 v2_Marża  produkcyjna ZG _ VII_ 10 Yield 2" xfId="552"/>
    <cellStyle name="_Data collection - v35 - MAY-2009 v2_Marża  produkcyjna ZG _ VII_ 10 Yield_PKN" xfId="553"/>
    <cellStyle name="_Data collection - v35 - MAY-2009 v2_Model - pozapaliwowe IX-XI 20140812 v1" xfId="554"/>
    <cellStyle name="_Data collection - v35 - MAY-2009 v2_Model do planu na VIII-X v1 20140717" xfId="555"/>
    <cellStyle name="_Data collection - v35 - MAY-2009 v2_Model PF2015 v1 20140923_rev COO3" xfId="556"/>
    <cellStyle name="_Data collection - v35 - MAY-2009 v2_PKN" xfId="557"/>
    <cellStyle name="_Data collection - v35 - MAY-2009 v2_Plik wol-cen - pozapaliwowe I-XII 2015 20140922 v1" xfId="558"/>
    <cellStyle name="_Data collection - v35 - MAY-2009 v2_Plik wol-cen - pozapaliwowe I-XII 2015 20140925 v1" xfId="559"/>
    <cellStyle name="_Data collection - v35 - MAY-2009 v2_Plik wol-cen - pozapaliwowe I-XII 2015 20140925 v3" xfId="560"/>
    <cellStyle name="_Data collection - v35 - MAY-2009 v2_Plik wol-cen - pozapaliwowe I-XII 2015 20140926 v3" xfId="561"/>
    <cellStyle name="_Data collection - v35 - MAY-2009 v2_Plik wol-cen - pozapaliwowe IX-XI 20140808 v1" xfId="562"/>
    <cellStyle name="_Data collection - v35 - MAY-2009 v2_Plik wol-cen - pozapaliwowe IX-XI 20140818 v1" xfId="563"/>
    <cellStyle name="_Data collection - v35 - MAY-2009 v2_Plik wol-cen - pozapaliwowe VIII-X 20140709 v1" xfId="564"/>
    <cellStyle name="_Data collection - v35 - MAY-2009 v2_Plik wol-cen - pozapaliwowe VIII-X 20140716 v1" xfId="565"/>
    <cellStyle name="_Data collection - v35 - MAY-2009 v2_Plik wol-cen - pozapaliwowe X-XII 20140912 v1" xfId="566"/>
    <cellStyle name="_Data collection - v41 -XXX- APRIL-2009" xfId="567"/>
    <cellStyle name="_Data collection - v41 -XXX- APRIL-2009 2" xfId="568"/>
    <cellStyle name="_Data collection - v41 -XXX- APRIL-2009_Marża  produkcyjna ZG _ VII_ 10 Yield" xfId="569"/>
    <cellStyle name="_Data collection - v41 -XXX- APRIL-2009_Marża  produkcyjna ZG _ VII_ 10 Yield 2" xfId="570"/>
    <cellStyle name="_Data collection - v41 -XXX- APRIL-2009_Marża  produkcyjna ZG _ VII_ 10 Yield_PKN" xfId="571"/>
    <cellStyle name="_Data collection - v41 -XXX- APRIL-2009_Model - pozapaliwowe IX-XI 20140812 v1" xfId="572"/>
    <cellStyle name="_Data collection - v41 -XXX- APRIL-2009_Model do planu na VIII-X v1 20140717" xfId="573"/>
    <cellStyle name="_Data collection - v41 -XXX- APRIL-2009_Model PF2015 v1 20140923_rev COO3" xfId="574"/>
    <cellStyle name="_Data collection - v41 -XXX- APRIL-2009_PKN" xfId="575"/>
    <cellStyle name="_Data collection - v41 -XXX- APRIL-2009_Plik wol-cen - pozapaliwowe I-XII 2015 20140922 v1" xfId="576"/>
    <cellStyle name="_Data collection - v41 -XXX- APRIL-2009_Plik wol-cen - pozapaliwowe I-XII 2015 20140925 v1" xfId="577"/>
    <cellStyle name="_Data collection - v41 -XXX- APRIL-2009_Plik wol-cen - pozapaliwowe I-XII 2015 20140925 v3" xfId="578"/>
    <cellStyle name="_Data collection - v41 -XXX- APRIL-2009_Plik wol-cen - pozapaliwowe I-XII 2015 20140926 v3" xfId="579"/>
    <cellStyle name="_Data collection - v41 -XXX- APRIL-2009_Plik wol-cen - pozapaliwowe IX-XI 20140808 v1" xfId="580"/>
    <cellStyle name="_Data collection - v41 -XXX- APRIL-2009_Plik wol-cen - pozapaliwowe IX-XI 20140818 v1" xfId="581"/>
    <cellStyle name="_Data collection - v41 -XXX- APRIL-2009_Plik wol-cen - pozapaliwowe VIII-X 20140709 v1" xfId="582"/>
    <cellStyle name="_Data collection - v41 -XXX- APRIL-2009_Plik wol-cen - pozapaliwowe VIII-X 20140716 v1" xfId="583"/>
    <cellStyle name="_Data collection - v41 -XXX- APRIL-2009_Plik wol-cen - pozapaliwowe X-XII 20140912 v1" xfId="584"/>
    <cellStyle name="_Data collection - v41 -XXX- JULY-2009-v1" xfId="585"/>
    <cellStyle name="_Data collection - v41 -XXX- JULY-2009-v1 2" xfId="586"/>
    <cellStyle name="_Data collection - v41 -XXX- JULY-2009-v1_Marża  produkcyjna ZG _ VII_ 10 Yield" xfId="587"/>
    <cellStyle name="_Data collection - v41 -XXX- JULY-2009-v1_Marża  produkcyjna ZG _ VII_ 10 Yield 2" xfId="588"/>
    <cellStyle name="_Data collection - v41 -XXX- JULY-2009-v1_Marża  produkcyjna ZG _ VII_ 10 Yield_PKN" xfId="589"/>
    <cellStyle name="_Data collection - v41 -XXX- JULY-2009-v1_Model - pozapaliwowe IX-XI 20140812 v1" xfId="590"/>
    <cellStyle name="_Data collection - v41 -XXX- JULY-2009-v1_Model do planu na VIII-X v1 20140717" xfId="591"/>
    <cellStyle name="_Data collection - v41 -XXX- JULY-2009-v1_Model PF2015 v1 20140923_rev COO3" xfId="592"/>
    <cellStyle name="_Data collection - v41 -XXX- JULY-2009-v1_PKN" xfId="593"/>
    <cellStyle name="_Data collection - v41 -XXX- JULY-2009-v1_Plik wol-cen - pozapaliwowe I-XII 2015 20140922 v1" xfId="594"/>
    <cellStyle name="_Data collection - v41 -XXX- JULY-2009-v1_Plik wol-cen - pozapaliwowe I-XII 2015 20140925 v1" xfId="595"/>
    <cellStyle name="_Data collection - v41 -XXX- JULY-2009-v1_Plik wol-cen - pozapaliwowe I-XII 2015 20140925 v3" xfId="596"/>
    <cellStyle name="_Data collection - v41 -XXX- JULY-2009-v1_Plik wol-cen - pozapaliwowe I-XII 2015 20140926 v3" xfId="597"/>
    <cellStyle name="_Data collection - v41 -XXX- JULY-2009-v1_Plik wol-cen - pozapaliwowe IX-XI 20140808 v1" xfId="598"/>
    <cellStyle name="_Data collection - v41 -XXX- JULY-2009-v1_Plik wol-cen - pozapaliwowe IX-XI 20140818 v1" xfId="599"/>
    <cellStyle name="_Data collection - v41 -XXX- JULY-2009-v1_Plik wol-cen - pozapaliwowe VIII-X 20140709 v1" xfId="600"/>
    <cellStyle name="_Data collection - v41 -XXX- JULY-2009-v1_Plik wol-cen - pozapaliwowe VIII-X 20140716 v1" xfId="601"/>
    <cellStyle name="_Data collection - v41 -XXX- JULY-2009-v1_Plik wol-cen - pozapaliwowe X-XII 20140912 v1" xfId="602"/>
    <cellStyle name="_Data collection - v41 -XXX- JUNE-2009-v1" xfId="603"/>
    <cellStyle name="_Data collection - v41 -XXX- JUNE-2009-v1 2" xfId="604"/>
    <cellStyle name="_Data collection - v41 -XXX- JUNE-2009-v1_Marża  produkcyjna ZG _ VII_ 10 Yield" xfId="605"/>
    <cellStyle name="_Data collection - v41 -XXX- JUNE-2009-v1_Marża  produkcyjna ZG _ VII_ 10 Yield 2" xfId="606"/>
    <cellStyle name="_Data collection - v41 -XXX- JUNE-2009-v1_Marża  produkcyjna ZG _ VII_ 10 Yield_PKN" xfId="607"/>
    <cellStyle name="_Data collection - v41 -XXX- JUNE-2009-v1_Model - pozapaliwowe IX-XI 20140812 v1" xfId="608"/>
    <cellStyle name="_Data collection - v41 -XXX- JUNE-2009-v1_Model do planu na VIII-X v1 20140717" xfId="609"/>
    <cellStyle name="_Data collection - v41 -XXX- JUNE-2009-v1_Model PF2015 v1 20140923_rev COO3" xfId="610"/>
    <cellStyle name="_Data collection - v41 -XXX- JUNE-2009-v1_PKN" xfId="611"/>
    <cellStyle name="_Data collection - v41 -XXX- JUNE-2009-v1_Plik wol-cen - pozapaliwowe I-XII 2015 20140922 v1" xfId="612"/>
    <cellStyle name="_Data collection - v41 -XXX- JUNE-2009-v1_Plik wol-cen - pozapaliwowe I-XII 2015 20140925 v1" xfId="613"/>
    <cellStyle name="_Data collection - v41 -XXX- JUNE-2009-v1_Plik wol-cen - pozapaliwowe I-XII 2015 20140925 v3" xfId="614"/>
    <cellStyle name="_Data collection - v41 -XXX- JUNE-2009-v1_Plik wol-cen - pozapaliwowe I-XII 2015 20140926 v3" xfId="615"/>
    <cellStyle name="_Data collection - v41 -XXX- JUNE-2009-v1_Plik wol-cen - pozapaliwowe IX-XI 20140808 v1" xfId="616"/>
    <cellStyle name="_Data collection - v41 -XXX- JUNE-2009-v1_Plik wol-cen - pozapaliwowe IX-XI 20140818 v1" xfId="617"/>
    <cellStyle name="_Data collection - v41 -XXX- JUNE-2009-v1_Plik wol-cen - pozapaliwowe VIII-X 20140709 v1" xfId="618"/>
    <cellStyle name="_Data collection - v41 -XXX- JUNE-2009-v1_Plik wol-cen - pozapaliwowe VIII-X 20140716 v1" xfId="619"/>
    <cellStyle name="_Data collection - v41 -XXX- JUNE-2009-v1_Plik wol-cen - pozapaliwowe X-XII 20140912 v1" xfId="620"/>
    <cellStyle name="_Data collection - v41 -XXX- JUNE-2009-v2" xfId="621"/>
    <cellStyle name="_Data collection - v41 -XXX- JUNE-2009-v2 2" xfId="622"/>
    <cellStyle name="_Data collection - v41 -XXX- JUNE-2009-v2_Marża  produkcyjna ZG _ VII_ 10 Yield" xfId="623"/>
    <cellStyle name="_Data collection - v41 -XXX- JUNE-2009-v2_Marża  produkcyjna ZG _ VII_ 10 Yield 2" xfId="624"/>
    <cellStyle name="_Data collection - v41 -XXX- JUNE-2009-v2_Marża  produkcyjna ZG _ VII_ 10 Yield_PKN" xfId="625"/>
    <cellStyle name="_Data collection - v41 -XXX- JUNE-2009-v2_Model - pozapaliwowe IX-XI 20140812 v1" xfId="626"/>
    <cellStyle name="_Data collection - v41 -XXX- JUNE-2009-v2_Model do planu na VIII-X v1 20140717" xfId="627"/>
    <cellStyle name="_Data collection - v41 -XXX- JUNE-2009-v2_Model PF2015 v1 20140923_rev COO3" xfId="628"/>
    <cellStyle name="_Data collection - v41 -XXX- JUNE-2009-v2_PKN" xfId="629"/>
    <cellStyle name="_Data collection - v41 -XXX- JUNE-2009-v2_Plik wol-cen - pozapaliwowe I-XII 2015 20140922 v1" xfId="630"/>
    <cellStyle name="_Data collection - v41 -XXX- JUNE-2009-v2_Plik wol-cen - pozapaliwowe I-XII 2015 20140925 v1" xfId="631"/>
    <cellStyle name="_Data collection - v41 -XXX- JUNE-2009-v2_Plik wol-cen - pozapaliwowe I-XII 2015 20140925 v3" xfId="632"/>
    <cellStyle name="_Data collection - v41 -XXX- JUNE-2009-v2_Plik wol-cen - pozapaliwowe I-XII 2015 20140926 v3" xfId="633"/>
    <cellStyle name="_Data collection - v41 -XXX- JUNE-2009-v2_Plik wol-cen - pozapaliwowe IX-XI 20140808 v1" xfId="634"/>
    <cellStyle name="_Data collection - v41 -XXX- JUNE-2009-v2_Plik wol-cen - pozapaliwowe IX-XI 20140818 v1" xfId="635"/>
    <cellStyle name="_Data collection - v41 -XXX- JUNE-2009-v2_Plik wol-cen - pozapaliwowe VIII-X 20140709 v1" xfId="636"/>
    <cellStyle name="_Data collection - v41 -XXX- JUNE-2009-v2_Plik wol-cen - pozapaliwowe VIII-X 20140716 v1" xfId="637"/>
    <cellStyle name="_Data collection - v41 -XXX- JUNE-2009-v2_Plik wol-cen - pozapaliwowe X-XII 20140912 v1" xfId="638"/>
    <cellStyle name="_Data collection - v41 -XXX- MAY-2009-v1" xfId="639"/>
    <cellStyle name="_Data collection - v41 -XXX- MAY-2009-v1 2" xfId="640"/>
    <cellStyle name="_Data collection - v41 -XXX- MAY-2009-v1_Marża  produkcyjna ZG _ VII_ 10 Yield" xfId="641"/>
    <cellStyle name="_Data collection - v41 -XXX- MAY-2009-v1_Marża  produkcyjna ZG _ VII_ 10 Yield 2" xfId="642"/>
    <cellStyle name="_Data collection - v41 -XXX- MAY-2009-v1_Marża  produkcyjna ZG _ VII_ 10 Yield_PKN" xfId="643"/>
    <cellStyle name="_Data collection - v41 -XXX- MAY-2009-v1_Model - pozapaliwowe IX-XI 20140812 v1" xfId="644"/>
    <cellStyle name="_Data collection - v41 -XXX- MAY-2009-v1_Model do planu na VIII-X v1 20140717" xfId="645"/>
    <cellStyle name="_Data collection - v41 -XXX- MAY-2009-v1_Model PF2015 v1 20140923_rev COO3" xfId="646"/>
    <cellStyle name="_Data collection - v41 -XXX- MAY-2009-v1_PKN" xfId="647"/>
    <cellStyle name="_Data collection - v41 -XXX- MAY-2009-v1_Plik wol-cen - pozapaliwowe I-XII 2015 20140922 v1" xfId="648"/>
    <cellStyle name="_Data collection - v41 -XXX- MAY-2009-v1_Plik wol-cen - pozapaliwowe I-XII 2015 20140925 v1" xfId="649"/>
    <cellStyle name="_Data collection - v41 -XXX- MAY-2009-v1_Plik wol-cen - pozapaliwowe I-XII 2015 20140925 v3" xfId="650"/>
    <cellStyle name="_Data collection - v41 -XXX- MAY-2009-v1_Plik wol-cen - pozapaliwowe I-XII 2015 20140926 v3" xfId="651"/>
    <cellStyle name="_Data collection - v41 -XXX- MAY-2009-v1_Plik wol-cen - pozapaliwowe IX-XI 20140808 v1" xfId="652"/>
    <cellStyle name="_Data collection - v41 -XXX- MAY-2009-v1_Plik wol-cen - pozapaliwowe IX-XI 20140818 v1" xfId="653"/>
    <cellStyle name="_Data collection - v41 -XXX- MAY-2009-v1_Plik wol-cen - pozapaliwowe VIII-X 20140709 v1" xfId="654"/>
    <cellStyle name="_Data collection - v41 -XXX- MAY-2009-v1_Plik wol-cen - pozapaliwowe VIII-X 20140716 v1" xfId="655"/>
    <cellStyle name="_Data collection - v41 -XXX- MAY-2009-v1_Plik wol-cen - pozapaliwowe X-XII 20140912 v1" xfId="656"/>
    <cellStyle name="_Data collection - v41 -XXX- MAY-2009-v2" xfId="657"/>
    <cellStyle name="_Data collection - v41 -XXX- MAY-2009-v2 2" xfId="658"/>
    <cellStyle name="_Data collection - v41 -XXX- MAY-2009-v2_Marża  produkcyjna ZG _ VII_ 10 Yield" xfId="659"/>
    <cellStyle name="_Data collection - v41 -XXX- MAY-2009-v2_Marża  produkcyjna ZG _ VII_ 10 Yield 2" xfId="660"/>
    <cellStyle name="_Data collection - v41 -XXX- MAY-2009-v2_Marża  produkcyjna ZG _ VII_ 10 Yield_PKN" xfId="661"/>
    <cellStyle name="_Data collection - v41 -XXX- MAY-2009-v2_Model - pozapaliwowe IX-XI 20140812 v1" xfId="662"/>
    <cellStyle name="_Data collection - v41 -XXX- MAY-2009-v2_Model do planu na VIII-X v1 20140717" xfId="663"/>
    <cellStyle name="_Data collection - v41 -XXX- MAY-2009-v2_Model PF2015 v1 20140923_rev COO3" xfId="664"/>
    <cellStyle name="_Data collection - v41 -XXX- MAY-2009-v2_PKN" xfId="665"/>
    <cellStyle name="_Data collection - v41 -XXX- MAY-2009-v2_Plik wol-cen - pozapaliwowe I-XII 2015 20140922 v1" xfId="666"/>
    <cellStyle name="_Data collection - v41 -XXX- MAY-2009-v2_Plik wol-cen - pozapaliwowe I-XII 2015 20140925 v1" xfId="667"/>
    <cellStyle name="_Data collection - v41 -XXX- MAY-2009-v2_Plik wol-cen - pozapaliwowe I-XII 2015 20140925 v3" xfId="668"/>
    <cellStyle name="_Data collection - v41 -XXX- MAY-2009-v2_Plik wol-cen - pozapaliwowe I-XII 2015 20140926 v3" xfId="669"/>
    <cellStyle name="_Data collection - v41 -XXX- MAY-2009-v2_Plik wol-cen - pozapaliwowe IX-XI 20140808 v1" xfId="670"/>
    <cellStyle name="_Data collection - v41 -XXX- MAY-2009-v2_Plik wol-cen - pozapaliwowe IX-XI 20140818 v1" xfId="671"/>
    <cellStyle name="_Data collection - v41 -XXX- MAY-2009-v2_Plik wol-cen - pozapaliwowe VIII-X 20140709 v1" xfId="672"/>
    <cellStyle name="_Data collection - v41 -XXX- MAY-2009-v2_Plik wol-cen - pozapaliwowe VIII-X 20140716 v1" xfId="673"/>
    <cellStyle name="_Data collection - v41 -XXX- MAY-2009-v2_Plik wol-cen - pozapaliwowe X-XII 20140912 v1" xfId="674"/>
    <cellStyle name="_DEMALLOC" xfId="675"/>
    <cellStyle name="_DEMALLOC_1" xfId="676"/>
    <cellStyle name="_DEMALLOC_1 2" xfId="677"/>
    <cellStyle name="_DEMALLOC_11" xfId="678"/>
    <cellStyle name="_DEMALLOC_Baza_BOUND - Global " xfId="679"/>
    <cellStyle name="_DEMALLOC_BAZA_Cases UP " xfId="680"/>
    <cellStyle name="_DEMALLOC_BAZA_Cases UP  2" xfId="681"/>
    <cellStyle name="_DEMALLOC_BOUND - Global " xfId="682"/>
    <cellStyle name="_DEMALLOC_BOUND - Global  2" xfId="683"/>
    <cellStyle name="_DEMALLOC_Cases UP " xfId="684"/>
    <cellStyle name="_DEMALLOC_Q1" xfId="685"/>
    <cellStyle name="_DEMAND - Global" xfId="686"/>
    <cellStyle name="_DEMAND - Global_08" xfId="687"/>
    <cellStyle name="_DEMAND - Global_1" xfId="688"/>
    <cellStyle name="_DEMAND - Global_1 2" xfId="689"/>
    <cellStyle name="_DEMAND - Global_1_08" xfId="690"/>
    <cellStyle name="_DEMAND - Global_1_08 2" xfId="691"/>
    <cellStyle name="_DEMAND - Global_2" xfId="692"/>
    <cellStyle name="_DEMAND - Global_2 2" xfId="693"/>
    <cellStyle name="_DEMAND - Global_3" xfId="694"/>
    <cellStyle name="_DEMAND - Global_3 2" xfId="695"/>
    <cellStyle name="_DEMAND - OL" xfId="696"/>
    <cellStyle name="_DEMAND - OL 2" xfId="697"/>
    <cellStyle name="_DEMAND - OL_1" xfId="698"/>
    <cellStyle name="_DEMAND - OL_1 2" xfId="699"/>
    <cellStyle name="_Efekt zmiany godziny publikacji cen SPOT" xfId="700"/>
    <cellStyle name="_Efekty Współpracy Segmentów 2010" xfId="701"/>
    <cellStyle name="_Efekty Współpracy Segmentów 2010 2" xfId="702"/>
    <cellStyle name="_Efekty Współpracy Segmentów 2010_Kopia Materiał_RZO_05072011 RW (2)" xfId="703"/>
    <cellStyle name="_Efekty Współpracy Segmentów 2010_Kopia Materiał_RZO_05072011 RW (2) 2" xfId="704"/>
    <cellStyle name="_Efekty Współpracy Segmentów 2010_Kopia Materiał_RZO_05072011 RW (2)_PKN" xfId="705"/>
    <cellStyle name="_Efekty Współpracy Segmentów 2010_Marża  produkcyjna na RZO_19082010 KOREKTA" xfId="706"/>
    <cellStyle name="_Efekty Współpracy Segmentów 2010_Marża  produkcyjna na RZO_19082010 KOREKTA 2" xfId="707"/>
    <cellStyle name="_Efekty Współpracy Segmentów 2010_Marża  produkcyjna na RZO_19082010 KOREKTA_PKN" xfId="708"/>
    <cellStyle name="_Efekty Współpracy Segmentów 2010_Marża ZG 10072011  na RZO" xfId="709"/>
    <cellStyle name="_Efekty Współpracy Segmentów 2010_Marża ZG 10072011  na RZO 2" xfId="710"/>
    <cellStyle name="_Efekty Współpracy Segmentów 2010_Marża ZG 10072011  na RZO_PKN" xfId="711"/>
    <cellStyle name="_Efekty Współpracy Segmentów 2010_Materiał_RZO_12072011" xfId="712"/>
    <cellStyle name="_Efekty Współpracy Segmentów 2010_Materiał_RZO_12072011 2" xfId="713"/>
    <cellStyle name="_Efekty Współpracy Segmentów 2010_Materiał_RZO_12072011_PKN" xfId="714"/>
    <cellStyle name="_Efekty Współpracy Segmentów 2010_MKZ_narastająco_za VI_2011ręcznie wstawiany" xfId="715"/>
    <cellStyle name="_Efekty Współpracy Segmentów 2010_MKZ_narastająco_za VI_2011ręcznie wstawiany 2" xfId="716"/>
    <cellStyle name="_Efekty Współpracy Segmentów 2010_MKZ_narastająco_za VI_2011ręcznie wstawiany_PKN" xfId="717"/>
    <cellStyle name="_Efekty Współpracy Segmentów 2010_MKZ_narastająco_za VII_2011_KM_RZO_26_07_2011" xfId="718"/>
    <cellStyle name="_Efekty Współpracy Segmentów 2010_MKZ_narastająco_za VII_2011_KM_RZO_26_07_2011 2" xfId="719"/>
    <cellStyle name="_Efekty Współpracy Segmentów 2010_MKZ_narastająco_za VII_2011_KM_RZO_26_07_2011_PKN" xfId="720"/>
    <cellStyle name="_Efekty Współpracy Segmentów 2010_PKN" xfId="721"/>
    <cellStyle name="_Export Import PIMS_DPO-PKN" xfId="722"/>
    <cellStyle name="_Export Import PIMS_DPO-PKN 2" xfId="723"/>
    <cellStyle name="_Export Import PIMS_DPO-PKN_08" xfId="724"/>
    <cellStyle name="_Export Import PIMS_DPO-PKN_08 2" xfId="725"/>
    <cellStyle name="_Export Import PIMS_DPO-PKN_Marża  produkcyjna ZG _ VII_ 10 Yield" xfId="726"/>
    <cellStyle name="_Export Import PIMS_DPO-PKN_Marża  produkcyjna ZG _ VII_ 10 Yield 2" xfId="727"/>
    <cellStyle name="_Export Import PIMS_DPO-PKN_Marża  produkcyjna ZG _ VII_ 10 Yield_PKN" xfId="728"/>
    <cellStyle name="_Export Import PIMS_DPO-PKN_Model - pozapaliwowe IX-XI 20140812 v1" xfId="729"/>
    <cellStyle name="_Export Import PIMS_DPO-PKN_Model do planu na VIII-X v1 20140717" xfId="730"/>
    <cellStyle name="_Export Import PIMS_DPO-PKN_Model PF2015 v1 20140923_rev COO3" xfId="731"/>
    <cellStyle name="_Export Import PIMS_DPO-PKN_PKN" xfId="732"/>
    <cellStyle name="_Export Import PIMS_DPO-PKN_Plik wol-cen - pozapaliwowe I-XII 2015 20140922 v1" xfId="733"/>
    <cellStyle name="_Export Import PIMS_DPO-PKN_Plik wol-cen - pozapaliwowe I-XII 2015 20140925 v1" xfId="734"/>
    <cellStyle name="_Export Import PIMS_DPO-PKN_Plik wol-cen - pozapaliwowe I-XII 2015 20140925 v3" xfId="735"/>
    <cellStyle name="_Export Import PIMS_DPO-PKN_Plik wol-cen - pozapaliwowe I-XII 2015 20140926 v3" xfId="736"/>
    <cellStyle name="_Export Import PIMS_DPO-PKN_Plik wol-cen - pozapaliwowe IX-XI 20140808 v1" xfId="737"/>
    <cellStyle name="_Export Import PIMS_DPO-PKN_Plik wol-cen - pozapaliwowe IX-XI 20140818 v1" xfId="738"/>
    <cellStyle name="_Export Import PIMS_DPO-PKN_Plik wol-cen - pozapaliwowe VIII-X 20140709 v1" xfId="739"/>
    <cellStyle name="_Export Import PIMS_DPO-PKN_Plik wol-cen - pozapaliwowe VIII-X 20140716 v1" xfId="740"/>
    <cellStyle name="_Export Import PIMS_DPO-PKN_Plik wol-cen - pozapaliwowe X-XII 20140912 v1" xfId="741"/>
    <cellStyle name="_Global demand v4" xfId="742"/>
    <cellStyle name="_Global demand v4_08" xfId="743"/>
    <cellStyle name="_Global Tables" xfId="744"/>
    <cellStyle name="_GlobalTables_PKN" xfId="745"/>
    <cellStyle name="_Ilosciowo" xfId="746"/>
    <cellStyle name="_Import Eksport PIMS_DPO v.1" xfId="747"/>
    <cellStyle name="_Import Eksport PIMS_DPO v.1 2" xfId="748"/>
    <cellStyle name="_Import Eksport PIMS_DPO v.1 2 2" xfId="749"/>
    <cellStyle name="_Import Eksport PIMS_DPO v.1_01" xfId="750"/>
    <cellStyle name="_Import Eksport PIMS_DPO v.1_01 2" xfId="751"/>
    <cellStyle name="_Import Eksport PIMS_DPO v.1_02" xfId="752"/>
    <cellStyle name="_Import Eksport PIMS_DPO v.1_02 2" xfId="753"/>
    <cellStyle name="_Import Eksport PIMS_DPO v.1_03" xfId="754"/>
    <cellStyle name="_Import Eksport PIMS_DPO v.1_03 2" xfId="755"/>
    <cellStyle name="_Import Eksport PIMS_DPO v.1_04" xfId="756"/>
    <cellStyle name="_Import Eksport PIMS_DPO v.1_04 2" xfId="757"/>
    <cellStyle name="_Import Eksport PIMS_DPO v.1_05" xfId="758"/>
    <cellStyle name="_Import Eksport PIMS_DPO v.1_05 2" xfId="759"/>
    <cellStyle name="_Import Eksport PIMS_DPO v.1_06" xfId="760"/>
    <cellStyle name="_Import Eksport PIMS_DPO v.1_06 2" xfId="761"/>
    <cellStyle name="_Import Eksport PIMS_DPO v.1_07" xfId="762"/>
    <cellStyle name="_Import Eksport PIMS_DPO v.1_07 2" xfId="763"/>
    <cellStyle name="_Import Eksport PIMS_DPO v.1_08" xfId="764"/>
    <cellStyle name="_Import Eksport PIMS_DPO v.1_08 2" xfId="765"/>
    <cellStyle name="_Import Eksport PIMS_DPO v.1_09" xfId="766"/>
    <cellStyle name="_Import Eksport PIMS_DPO v.1_09 2" xfId="767"/>
    <cellStyle name="_Import Eksport PIMS_DPO v.1_10" xfId="768"/>
    <cellStyle name="_Import Eksport PIMS_DPO v.1_10 2" xfId="769"/>
    <cellStyle name="_Import Eksport PIMS_DPO v.1_11" xfId="770"/>
    <cellStyle name="_Import Eksport PIMS_DPO v.1_11 2" xfId="771"/>
    <cellStyle name="_Import Eksport PIMS_DPO v.1_BAZA" xfId="772"/>
    <cellStyle name="_Import Eksport PIMS_DPO v.1_BAZA 2" xfId="773"/>
    <cellStyle name="_Import Eksport PIMS_DPO v.1_BAZA_1" xfId="774"/>
    <cellStyle name="_Import Eksport PIMS_DPO v.1_BAZA_1 2" xfId="775"/>
    <cellStyle name="_Import Eksport PIMS_DPO v.1_CASE" xfId="776"/>
    <cellStyle name="_Import Eksport PIMS_DPO v.1_CASE 2" xfId="777"/>
    <cellStyle name="_Import Eksport PIMS_DPO v.1_Case_02.2010" xfId="778"/>
    <cellStyle name="_Import Eksport PIMS_DPO v.1_Case_02.2010 2" xfId="779"/>
    <cellStyle name="_Import Eksport PIMS_DPO v.1_Cases UP " xfId="780"/>
    <cellStyle name="_Import Eksport PIMS_DPO v.1_Cases UP  2" xfId="781"/>
    <cellStyle name="_Import Eksport PIMS_DPO v.1_CENY" xfId="782"/>
    <cellStyle name="_Import Eksport PIMS_DPO v.1_CENY 2" xfId="783"/>
    <cellStyle name="_Import Eksport PIMS_DPO v.1_Data collection - v35 - APRIL-2009 v2 (2)" xfId="784"/>
    <cellStyle name="_Import Eksport PIMS_DPO v.1_Data collection - v35 - APRIL-2009 v2 (2) 2" xfId="785"/>
    <cellStyle name="_Import Eksport PIMS_DPO v.1_Data collection - v35 - APRIL-2009 v2 (2) 2 2" xfId="786"/>
    <cellStyle name="_Import Eksport PIMS_DPO v.1_Data collection - v35 - APRIL-2009 v2 (2)_Marża  produkcyjna ZG _ VII_ 10 Yield" xfId="787"/>
    <cellStyle name="_Import Eksport PIMS_DPO v.1_Data collection - v35 - APRIL-2009 v2 (2)_Marża  produkcyjna ZG _ VII_ 10 Yield 2" xfId="788"/>
    <cellStyle name="_Import Eksport PIMS_DPO v.1_Data collection - v35 - APRIL-2009 v2 (2)_Marża  produkcyjna ZG _ VII_ 10 Yield_PKN" xfId="789"/>
    <cellStyle name="_Import Eksport PIMS_DPO v.1_Data collection - v35 - APRIL-2009 v2 (2)_Model - pozapaliwowe IX-XI 20140812 v1" xfId="790"/>
    <cellStyle name="_Import Eksport PIMS_DPO v.1_Data collection - v35 - APRIL-2009 v2 (2)_Model do planu na VIII-X v1 20140717" xfId="791"/>
    <cellStyle name="_Import Eksport PIMS_DPO v.1_Data collection - v35 - APRIL-2009 v2 (2)_Model PF2015 v1 20140923_rev COO3" xfId="792"/>
    <cellStyle name="_Import Eksport PIMS_DPO v.1_Data collection - v35 - APRIL-2009 v2 (2)_Plik wol-cen - pozapaliwowe I-XII 2015 20140922 v1" xfId="793"/>
    <cellStyle name="_Import Eksport PIMS_DPO v.1_Data collection - v35 - APRIL-2009 v2 (2)_Plik wol-cen - pozapaliwowe I-XII 2015 20140925 v1" xfId="794"/>
    <cellStyle name="_Import Eksport PIMS_DPO v.1_Data collection - v35 - APRIL-2009 v2 (2)_Plik wol-cen - pozapaliwowe I-XII 2015 20140925 v3" xfId="795"/>
    <cellStyle name="_Import Eksport PIMS_DPO v.1_Data collection - v35 - APRIL-2009 v2 (2)_Plik wol-cen - pozapaliwowe I-XII 2015 20140926 v3" xfId="796"/>
    <cellStyle name="_Import Eksport PIMS_DPO v.1_Data collection - v35 - APRIL-2009 v2 (2)_Plik wol-cen - pozapaliwowe IX-XI 20140808 v1" xfId="797"/>
    <cellStyle name="_Import Eksport PIMS_DPO v.1_Data collection - v35 - APRIL-2009 v2 (2)_Plik wol-cen - pozapaliwowe IX-XI 20140818 v1" xfId="798"/>
    <cellStyle name="_Import Eksport PIMS_DPO v.1_Data collection - v35 - APRIL-2009 v2 (2)_Plik wol-cen - pozapaliwowe VIII-X 20140709 v1" xfId="799"/>
    <cellStyle name="_Import Eksport PIMS_DPO v.1_Data collection - v35 - APRIL-2009 v2 (2)_Plik wol-cen - pozapaliwowe VIII-X 20140716 v1" xfId="800"/>
    <cellStyle name="_Import Eksport PIMS_DPO v.1_Data collection - v35 - APRIL-2009 v2 (2)_Plik wol-cen - pozapaliwowe X-XII 20140912 v1" xfId="801"/>
    <cellStyle name="_Import Eksport PIMS_DPO v.1_Data collection - v35 - MARCH-2009 v2 (2)" xfId="802"/>
    <cellStyle name="_Import Eksport PIMS_DPO v.1_Data collection - v35 - MARCH-2009 v2 (2) 2" xfId="803"/>
    <cellStyle name="_Import Eksport PIMS_DPO v.1_Data collection - v35 - MARCH-2009 v2 (2) 2 2" xfId="804"/>
    <cellStyle name="_Import Eksport PIMS_DPO v.1_Data collection - v35 - MARCH-2009 v2 (2)_Marża  produkcyjna ZG _ VII_ 10 Yield" xfId="805"/>
    <cellStyle name="_Import Eksport PIMS_DPO v.1_Data collection - v35 - MARCH-2009 v2 (2)_Marża  produkcyjna ZG _ VII_ 10 Yield 2" xfId="806"/>
    <cellStyle name="_Import Eksport PIMS_DPO v.1_Data collection - v35 - MARCH-2009 v2 (2)_Marża  produkcyjna ZG _ VII_ 10 Yield_PKN" xfId="807"/>
    <cellStyle name="_Import Eksport PIMS_DPO v.1_Data collection - v35 - MARCH-2009 v2 (2)_Model - pozapaliwowe IX-XI 20140812 v1" xfId="808"/>
    <cellStyle name="_Import Eksport PIMS_DPO v.1_Data collection - v35 - MARCH-2009 v2 (2)_Model do planu na VIII-X v1 20140717" xfId="809"/>
    <cellStyle name="_Import Eksport PIMS_DPO v.1_Data collection - v35 - MARCH-2009 v2 (2)_Model PF2015 v1 20140923_rev COO3" xfId="810"/>
    <cellStyle name="_Import Eksport PIMS_DPO v.1_Data collection - v35 - MARCH-2009 v2 (2)_Plik wol-cen - pozapaliwowe I-XII 2015 20140922 v1" xfId="811"/>
    <cellStyle name="_Import Eksport PIMS_DPO v.1_Data collection - v35 - MARCH-2009 v2 (2)_Plik wol-cen - pozapaliwowe I-XII 2015 20140925 v1" xfId="812"/>
    <cellStyle name="_Import Eksport PIMS_DPO v.1_Data collection - v35 - MARCH-2009 v2 (2)_Plik wol-cen - pozapaliwowe I-XII 2015 20140925 v3" xfId="813"/>
    <cellStyle name="_Import Eksport PIMS_DPO v.1_Data collection - v35 - MARCH-2009 v2 (2)_Plik wol-cen - pozapaliwowe I-XII 2015 20140926 v3" xfId="814"/>
    <cellStyle name="_Import Eksport PIMS_DPO v.1_Data collection - v35 - MARCH-2009 v2 (2)_Plik wol-cen - pozapaliwowe IX-XI 20140808 v1" xfId="815"/>
    <cellStyle name="_Import Eksport PIMS_DPO v.1_Data collection - v35 - MARCH-2009 v2 (2)_Plik wol-cen - pozapaliwowe IX-XI 20140818 v1" xfId="816"/>
    <cellStyle name="_Import Eksport PIMS_DPO v.1_Data collection - v35 - MARCH-2009 v2 (2)_Plik wol-cen - pozapaliwowe VIII-X 20140709 v1" xfId="817"/>
    <cellStyle name="_Import Eksport PIMS_DPO v.1_Data collection - v35 - MARCH-2009 v2 (2)_Plik wol-cen - pozapaliwowe VIII-X 20140716 v1" xfId="818"/>
    <cellStyle name="_Import Eksport PIMS_DPO v.1_Data collection - v35 - MARCH-2009 v2 (2)_Plik wol-cen - pozapaliwowe X-XII 20140912 v1" xfId="819"/>
    <cellStyle name="_Import Eksport PIMS_DPO v.1_Data collection - v35 - MAY-2009 v2" xfId="820"/>
    <cellStyle name="_Import Eksport PIMS_DPO v.1_Data collection - v35 - MAY-2009 v2 (2)" xfId="821"/>
    <cellStyle name="_Import Eksport PIMS_DPO v.1_Data collection - v35 - MAY-2009 v2 (2) 2" xfId="822"/>
    <cellStyle name="_Import Eksport PIMS_DPO v.1_Data collection - v35 - MAY-2009 v2 (2) 2 2" xfId="823"/>
    <cellStyle name="_Import Eksport PIMS_DPO v.1_Data collection - v35 - MAY-2009 v2 (2)_Marża  produkcyjna ZG _ VII_ 10 Yield" xfId="824"/>
    <cellStyle name="_Import Eksport PIMS_DPO v.1_Data collection - v35 - MAY-2009 v2 (2)_Marża  produkcyjna ZG _ VII_ 10 Yield 2" xfId="825"/>
    <cellStyle name="_Import Eksport PIMS_DPO v.1_Data collection - v35 - MAY-2009 v2 (2)_Marża  produkcyjna ZG _ VII_ 10 Yield_PKN" xfId="826"/>
    <cellStyle name="_Import Eksport PIMS_DPO v.1_Data collection - v35 - MAY-2009 v2 (2)_Model - pozapaliwowe IX-XI 20140812 v1" xfId="827"/>
    <cellStyle name="_Import Eksport PIMS_DPO v.1_Data collection - v35 - MAY-2009 v2 (2)_Model do planu na VIII-X v1 20140717" xfId="828"/>
    <cellStyle name="_Import Eksport PIMS_DPO v.1_Data collection - v35 - MAY-2009 v2 (2)_Model PF2015 v1 20140923_rev COO3" xfId="829"/>
    <cellStyle name="_Import Eksport PIMS_DPO v.1_Data collection - v35 - MAY-2009 v2 (2)_Plik wol-cen - pozapaliwowe I-XII 2015 20140922 v1" xfId="830"/>
    <cellStyle name="_Import Eksport PIMS_DPO v.1_Data collection - v35 - MAY-2009 v2 (2)_Plik wol-cen - pozapaliwowe I-XII 2015 20140925 v1" xfId="831"/>
    <cellStyle name="_Import Eksport PIMS_DPO v.1_Data collection - v35 - MAY-2009 v2 (2)_Plik wol-cen - pozapaliwowe I-XII 2015 20140925 v3" xfId="832"/>
    <cellStyle name="_Import Eksport PIMS_DPO v.1_Data collection - v35 - MAY-2009 v2 (2)_Plik wol-cen - pozapaliwowe I-XII 2015 20140926 v3" xfId="833"/>
    <cellStyle name="_Import Eksport PIMS_DPO v.1_Data collection - v35 - MAY-2009 v2 (2)_Plik wol-cen - pozapaliwowe IX-XI 20140808 v1" xfId="834"/>
    <cellStyle name="_Import Eksport PIMS_DPO v.1_Data collection - v35 - MAY-2009 v2 (2)_Plik wol-cen - pozapaliwowe IX-XI 20140818 v1" xfId="835"/>
    <cellStyle name="_Import Eksport PIMS_DPO v.1_Data collection - v35 - MAY-2009 v2 (2)_Plik wol-cen - pozapaliwowe VIII-X 20140709 v1" xfId="836"/>
    <cellStyle name="_Import Eksport PIMS_DPO v.1_Data collection - v35 - MAY-2009 v2 (2)_Plik wol-cen - pozapaliwowe VIII-X 20140716 v1" xfId="837"/>
    <cellStyle name="_Import Eksport PIMS_DPO v.1_Data collection - v35 - MAY-2009 v2 (2)_Plik wol-cen - pozapaliwowe X-XII 20140912 v1" xfId="838"/>
    <cellStyle name="_Import Eksport PIMS_DPO v.1_Data collection - v35 - MAY-2009 v2 2" xfId="839"/>
    <cellStyle name="_Import Eksport PIMS_DPO v.1_Data collection - v35 - MAY-2009 v2 2 2" xfId="840"/>
    <cellStyle name="_Import Eksport PIMS_DPO v.1_Data collection - v35 - MAY-2009 v2_Marża  produkcyjna ZG _ VII_ 10 Yield" xfId="841"/>
    <cellStyle name="_Import Eksport PIMS_DPO v.1_Data collection - v35 - MAY-2009 v2_Marża  produkcyjna ZG _ VII_ 10 Yield 2" xfId="842"/>
    <cellStyle name="_Import Eksport PIMS_DPO v.1_Data collection - v35 - MAY-2009 v2_Marża  produkcyjna ZG _ VII_ 10 Yield_PKN" xfId="843"/>
    <cellStyle name="_Import Eksport PIMS_DPO v.1_Data collection - v35 - MAY-2009 v2_Model - pozapaliwowe IX-XI 20140812 v1" xfId="844"/>
    <cellStyle name="_Import Eksport PIMS_DPO v.1_Data collection - v35 - MAY-2009 v2_Model do planu na VIII-X v1 20140717" xfId="845"/>
    <cellStyle name="_Import Eksport PIMS_DPO v.1_Data collection - v35 - MAY-2009 v2_Model PF2015 v1 20140923_rev COO3" xfId="846"/>
    <cellStyle name="_Import Eksport PIMS_DPO v.1_Data collection - v35 - MAY-2009 v2_Plik wol-cen - pozapaliwowe I-XII 2015 20140922 v1" xfId="847"/>
    <cellStyle name="_Import Eksport PIMS_DPO v.1_Data collection - v35 - MAY-2009 v2_Plik wol-cen - pozapaliwowe I-XII 2015 20140925 v1" xfId="848"/>
    <cellStyle name="_Import Eksport PIMS_DPO v.1_Data collection - v35 - MAY-2009 v2_Plik wol-cen - pozapaliwowe I-XII 2015 20140925 v3" xfId="849"/>
    <cellStyle name="_Import Eksport PIMS_DPO v.1_Data collection - v35 - MAY-2009 v2_Plik wol-cen - pozapaliwowe I-XII 2015 20140926 v3" xfId="850"/>
    <cellStyle name="_Import Eksport PIMS_DPO v.1_Data collection - v35 - MAY-2009 v2_Plik wol-cen - pozapaliwowe IX-XI 20140808 v1" xfId="851"/>
    <cellStyle name="_Import Eksport PIMS_DPO v.1_Data collection - v35 - MAY-2009 v2_Plik wol-cen - pozapaliwowe IX-XI 20140818 v1" xfId="852"/>
    <cellStyle name="_Import Eksport PIMS_DPO v.1_Data collection - v35 - MAY-2009 v2_Plik wol-cen - pozapaliwowe VIII-X 20140709 v1" xfId="853"/>
    <cellStyle name="_Import Eksport PIMS_DPO v.1_Data collection - v35 - MAY-2009 v2_Plik wol-cen - pozapaliwowe VIII-X 20140716 v1" xfId="854"/>
    <cellStyle name="_Import Eksport PIMS_DPO v.1_Data collection - v35 - MAY-2009 v2_Plik wol-cen - pozapaliwowe X-XII 20140912 v1" xfId="855"/>
    <cellStyle name="_Import Eksport PIMS_DPO v.1_Data collection - v41 -XXX- APRIL-2009" xfId="856"/>
    <cellStyle name="_Import Eksport PIMS_DPO v.1_Data collection - v41 -XXX- APRIL-2009 2" xfId="857"/>
    <cellStyle name="_Import Eksport PIMS_DPO v.1_Data collection - v41 -XXX- APRIL-2009 2 2" xfId="858"/>
    <cellStyle name="_Import Eksport PIMS_DPO v.1_Data collection - v41 -XXX- APRIL-2009_Marża  produkcyjna ZG _ VII_ 10 Yield" xfId="859"/>
    <cellStyle name="_Import Eksport PIMS_DPO v.1_Data collection - v41 -XXX- APRIL-2009_Marża  produkcyjna ZG _ VII_ 10 Yield 2" xfId="860"/>
    <cellStyle name="_Import Eksport PIMS_DPO v.1_Data collection - v41 -XXX- APRIL-2009_Marża  produkcyjna ZG _ VII_ 10 Yield_PKN" xfId="861"/>
    <cellStyle name="_Import Eksport PIMS_DPO v.1_Data collection - v41 -XXX- APRIL-2009_Model - pozapaliwowe IX-XI 20140812 v1" xfId="862"/>
    <cellStyle name="_Import Eksport PIMS_DPO v.1_Data collection - v41 -XXX- APRIL-2009_Model do planu na VIII-X v1 20140717" xfId="863"/>
    <cellStyle name="_Import Eksport PIMS_DPO v.1_Data collection - v41 -XXX- APRIL-2009_Model PF2015 v1 20140923_rev COO3" xfId="864"/>
    <cellStyle name="_Import Eksport PIMS_DPO v.1_Data collection - v41 -XXX- APRIL-2009_Plik wol-cen - pozapaliwowe I-XII 2015 20140922 v1" xfId="865"/>
    <cellStyle name="_Import Eksport PIMS_DPO v.1_Data collection - v41 -XXX- APRIL-2009_Plik wol-cen - pozapaliwowe I-XII 2015 20140925 v1" xfId="866"/>
    <cellStyle name="_Import Eksport PIMS_DPO v.1_Data collection - v41 -XXX- APRIL-2009_Plik wol-cen - pozapaliwowe I-XII 2015 20140925 v3" xfId="867"/>
    <cellStyle name="_Import Eksport PIMS_DPO v.1_Data collection - v41 -XXX- APRIL-2009_Plik wol-cen - pozapaliwowe I-XII 2015 20140926 v3" xfId="868"/>
    <cellStyle name="_Import Eksport PIMS_DPO v.1_Data collection - v41 -XXX- APRIL-2009_Plik wol-cen - pozapaliwowe IX-XI 20140808 v1" xfId="869"/>
    <cellStyle name="_Import Eksport PIMS_DPO v.1_Data collection - v41 -XXX- APRIL-2009_Plik wol-cen - pozapaliwowe IX-XI 20140818 v1" xfId="870"/>
    <cellStyle name="_Import Eksport PIMS_DPO v.1_Data collection - v41 -XXX- APRIL-2009_Plik wol-cen - pozapaliwowe VIII-X 20140709 v1" xfId="871"/>
    <cellStyle name="_Import Eksport PIMS_DPO v.1_Data collection - v41 -XXX- APRIL-2009_Plik wol-cen - pozapaliwowe VIII-X 20140716 v1" xfId="872"/>
    <cellStyle name="_Import Eksport PIMS_DPO v.1_Data collection - v41 -XXX- APRIL-2009_Plik wol-cen - pozapaliwowe X-XII 20140912 v1" xfId="873"/>
    <cellStyle name="_Import Eksport PIMS_DPO v.1_Data collection - v41 -XXX- JULY-2009-v1" xfId="874"/>
    <cellStyle name="_Import Eksport PIMS_DPO v.1_Data collection - v41 -XXX- JULY-2009-v1 2" xfId="875"/>
    <cellStyle name="_Import Eksport PIMS_DPO v.1_Data collection - v41 -XXX- JULY-2009-v1 2 2" xfId="876"/>
    <cellStyle name="_Import Eksport PIMS_DPO v.1_Data collection - v41 -XXX- JULY-2009-v1_Marża  produkcyjna ZG _ VII_ 10 Yield" xfId="877"/>
    <cellStyle name="_Import Eksport PIMS_DPO v.1_Data collection - v41 -XXX- JULY-2009-v1_Marża  produkcyjna ZG _ VII_ 10 Yield 2" xfId="878"/>
    <cellStyle name="_Import Eksport PIMS_DPO v.1_Data collection - v41 -XXX- JULY-2009-v1_Marża  produkcyjna ZG _ VII_ 10 Yield_PKN" xfId="879"/>
    <cellStyle name="_Import Eksport PIMS_DPO v.1_Data collection - v41 -XXX- JULY-2009-v1_Model - pozapaliwowe IX-XI 20140812 v1" xfId="880"/>
    <cellStyle name="_Import Eksport PIMS_DPO v.1_Data collection - v41 -XXX- JULY-2009-v1_Model do planu na VIII-X v1 20140717" xfId="881"/>
    <cellStyle name="_Import Eksport PIMS_DPO v.1_Data collection - v41 -XXX- JULY-2009-v1_Model PF2015 v1 20140923_rev COO3" xfId="882"/>
    <cellStyle name="_Import Eksport PIMS_DPO v.1_Data collection - v41 -XXX- JULY-2009-v1_Plik wol-cen - pozapaliwowe I-XII 2015 20140922 v1" xfId="883"/>
    <cellStyle name="_Import Eksport PIMS_DPO v.1_Data collection - v41 -XXX- JULY-2009-v1_Plik wol-cen - pozapaliwowe I-XII 2015 20140925 v1" xfId="884"/>
    <cellStyle name="_Import Eksport PIMS_DPO v.1_Data collection - v41 -XXX- JULY-2009-v1_Plik wol-cen - pozapaliwowe I-XII 2015 20140925 v3" xfId="885"/>
    <cellStyle name="_Import Eksport PIMS_DPO v.1_Data collection - v41 -XXX- JULY-2009-v1_Plik wol-cen - pozapaliwowe I-XII 2015 20140926 v3" xfId="886"/>
    <cellStyle name="_Import Eksport PIMS_DPO v.1_Data collection - v41 -XXX- JULY-2009-v1_Plik wol-cen - pozapaliwowe IX-XI 20140808 v1" xfId="887"/>
    <cellStyle name="_Import Eksport PIMS_DPO v.1_Data collection - v41 -XXX- JULY-2009-v1_Plik wol-cen - pozapaliwowe IX-XI 20140818 v1" xfId="888"/>
    <cellStyle name="_Import Eksport PIMS_DPO v.1_Data collection - v41 -XXX- JULY-2009-v1_Plik wol-cen - pozapaliwowe VIII-X 20140709 v1" xfId="889"/>
    <cellStyle name="_Import Eksport PIMS_DPO v.1_Data collection - v41 -XXX- JULY-2009-v1_Plik wol-cen - pozapaliwowe VIII-X 20140716 v1" xfId="890"/>
    <cellStyle name="_Import Eksport PIMS_DPO v.1_Data collection - v41 -XXX- JULY-2009-v1_Plik wol-cen - pozapaliwowe X-XII 20140912 v1" xfId="891"/>
    <cellStyle name="_Import Eksport PIMS_DPO v.1_Data collection - v41 -XXX- JUNE-2009-v1" xfId="892"/>
    <cellStyle name="_Import Eksport PIMS_DPO v.1_Data collection - v41 -XXX- JUNE-2009-v1 2" xfId="893"/>
    <cellStyle name="_Import Eksport PIMS_DPO v.1_Data collection - v41 -XXX- JUNE-2009-v1 2 2" xfId="894"/>
    <cellStyle name="_Import Eksport PIMS_DPO v.1_Data collection - v41 -XXX- JUNE-2009-v1_Marża  produkcyjna ZG _ VII_ 10 Yield" xfId="895"/>
    <cellStyle name="_Import Eksport PIMS_DPO v.1_Data collection - v41 -XXX- JUNE-2009-v1_Marża  produkcyjna ZG _ VII_ 10 Yield 2" xfId="896"/>
    <cellStyle name="_Import Eksport PIMS_DPO v.1_Data collection - v41 -XXX- JUNE-2009-v1_Marża  produkcyjna ZG _ VII_ 10 Yield_PKN" xfId="897"/>
    <cellStyle name="_Import Eksport PIMS_DPO v.1_Data collection - v41 -XXX- JUNE-2009-v1_Model - pozapaliwowe IX-XI 20140812 v1" xfId="898"/>
    <cellStyle name="_Import Eksport PIMS_DPO v.1_Data collection - v41 -XXX- JUNE-2009-v1_Model do planu na VIII-X v1 20140717" xfId="899"/>
    <cellStyle name="_Import Eksport PIMS_DPO v.1_Data collection - v41 -XXX- JUNE-2009-v1_Model PF2015 v1 20140923_rev COO3" xfId="900"/>
    <cellStyle name="_Import Eksport PIMS_DPO v.1_Data collection - v41 -XXX- JUNE-2009-v1_Plik wol-cen - pozapaliwowe I-XII 2015 20140922 v1" xfId="901"/>
    <cellStyle name="_Import Eksport PIMS_DPO v.1_Data collection - v41 -XXX- JUNE-2009-v1_Plik wol-cen - pozapaliwowe I-XII 2015 20140925 v1" xfId="902"/>
    <cellStyle name="_Import Eksport PIMS_DPO v.1_Data collection - v41 -XXX- JUNE-2009-v1_Plik wol-cen - pozapaliwowe I-XII 2015 20140925 v3" xfId="903"/>
    <cellStyle name="_Import Eksport PIMS_DPO v.1_Data collection - v41 -XXX- JUNE-2009-v1_Plik wol-cen - pozapaliwowe I-XII 2015 20140926 v3" xfId="904"/>
    <cellStyle name="_Import Eksport PIMS_DPO v.1_Data collection - v41 -XXX- JUNE-2009-v1_Plik wol-cen - pozapaliwowe IX-XI 20140808 v1" xfId="905"/>
    <cellStyle name="_Import Eksport PIMS_DPO v.1_Data collection - v41 -XXX- JUNE-2009-v1_Plik wol-cen - pozapaliwowe IX-XI 20140818 v1" xfId="906"/>
    <cellStyle name="_Import Eksport PIMS_DPO v.1_Data collection - v41 -XXX- JUNE-2009-v1_Plik wol-cen - pozapaliwowe VIII-X 20140709 v1" xfId="907"/>
    <cellStyle name="_Import Eksport PIMS_DPO v.1_Data collection - v41 -XXX- JUNE-2009-v1_Plik wol-cen - pozapaliwowe VIII-X 20140716 v1" xfId="908"/>
    <cellStyle name="_Import Eksport PIMS_DPO v.1_Data collection - v41 -XXX- JUNE-2009-v1_Plik wol-cen - pozapaliwowe X-XII 20140912 v1" xfId="909"/>
    <cellStyle name="_Import Eksport PIMS_DPO v.1_Data collection - v41 -XXX- JUNE-2009-v2" xfId="910"/>
    <cellStyle name="_Import Eksport PIMS_DPO v.1_Data collection - v41 -XXX- JUNE-2009-v2 2" xfId="911"/>
    <cellStyle name="_Import Eksport PIMS_DPO v.1_Data collection - v41 -XXX- JUNE-2009-v2 2 2" xfId="912"/>
    <cellStyle name="_Import Eksport PIMS_DPO v.1_Data collection - v41 -XXX- JUNE-2009-v2_Marża  produkcyjna ZG _ VII_ 10 Yield" xfId="913"/>
    <cellStyle name="_Import Eksport PIMS_DPO v.1_Data collection - v41 -XXX- JUNE-2009-v2_Marża  produkcyjna ZG _ VII_ 10 Yield 2" xfId="914"/>
    <cellStyle name="_Import Eksport PIMS_DPO v.1_Data collection - v41 -XXX- JUNE-2009-v2_Marża  produkcyjna ZG _ VII_ 10 Yield_PKN" xfId="915"/>
    <cellStyle name="_Import Eksport PIMS_DPO v.1_Data collection - v41 -XXX- JUNE-2009-v2_Model - pozapaliwowe IX-XI 20140812 v1" xfId="916"/>
    <cellStyle name="_Import Eksport PIMS_DPO v.1_Data collection - v41 -XXX- JUNE-2009-v2_Model do planu na VIII-X v1 20140717" xfId="917"/>
    <cellStyle name="_Import Eksport PIMS_DPO v.1_Data collection - v41 -XXX- JUNE-2009-v2_Model PF2015 v1 20140923_rev COO3" xfId="918"/>
    <cellStyle name="_Import Eksport PIMS_DPO v.1_Data collection - v41 -XXX- JUNE-2009-v2_Plik wol-cen - pozapaliwowe I-XII 2015 20140922 v1" xfId="919"/>
    <cellStyle name="_Import Eksport PIMS_DPO v.1_Data collection - v41 -XXX- JUNE-2009-v2_Plik wol-cen - pozapaliwowe I-XII 2015 20140925 v1" xfId="920"/>
    <cellStyle name="_Import Eksport PIMS_DPO v.1_Data collection - v41 -XXX- JUNE-2009-v2_Plik wol-cen - pozapaliwowe I-XII 2015 20140925 v3" xfId="921"/>
    <cellStyle name="_Import Eksport PIMS_DPO v.1_Data collection - v41 -XXX- JUNE-2009-v2_Plik wol-cen - pozapaliwowe I-XII 2015 20140926 v3" xfId="922"/>
    <cellStyle name="_Import Eksport PIMS_DPO v.1_Data collection - v41 -XXX- JUNE-2009-v2_Plik wol-cen - pozapaliwowe IX-XI 20140808 v1" xfId="923"/>
    <cellStyle name="_Import Eksport PIMS_DPO v.1_Data collection - v41 -XXX- JUNE-2009-v2_Plik wol-cen - pozapaliwowe IX-XI 20140818 v1" xfId="924"/>
    <cellStyle name="_Import Eksport PIMS_DPO v.1_Data collection - v41 -XXX- JUNE-2009-v2_Plik wol-cen - pozapaliwowe VIII-X 20140709 v1" xfId="925"/>
    <cellStyle name="_Import Eksport PIMS_DPO v.1_Data collection - v41 -XXX- JUNE-2009-v2_Plik wol-cen - pozapaliwowe VIII-X 20140716 v1" xfId="926"/>
    <cellStyle name="_Import Eksport PIMS_DPO v.1_Data collection - v41 -XXX- JUNE-2009-v2_Plik wol-cen - pozapaliwowe X-XII 20140912 v1" xfId="927"/>
    <cellStyle name="_Import Eksport PIMS_DPO v.1_Data collection - v41 -XXX- MAY-2009-v1" xfId="928"/>
    <cellStyle name="_Import Eksport PIMS_DPO v.1_Data collection - v41 -XXX- MAY-2009-v1 2" xfId="929"/>
    <cellStyle name="_Import Eksport PIMS_DPO v.1_Data collection - v41 -XXX- MAY-2009-v1 2 2" xfId="930"/>
    <cellStyle name="_Import Eksport PIMS_DPO v.1_Data collection - v41 -XXX- MAY-2009-v1_Marża  produkcyjna ZG _ VII_ 10 Yield" xfId="931"/>
    <cellStyle name="_Import Eksport PIMS_DPO v.1_Data collection - v41 -XXX- MAY-2009-v1_Marża  produkcyjna ZG _ VII_ 10 Yield 2" xfId="932"/>
    <cellStyle name="_Import Eksport PIMS_DPO v.1_Data collection - v41 -XXX- MAY-2009-v1_Marża  produkcyjna ZG _ VII_ 10 Yield_PKN" xfId="933"/>
    <cellStyle name="_Import Eksport PIMS_DPO v.1_Data collection - v41 -XXX- MAY-2009-v1_Model - pozapaliwowe IX-XI 20140812 v1" xfId="934"/>
    <cellStyle name="_Import Eksport PIMS_DPO v.1_Data collection - v41 -XXX- MAY-2009-v1_Model do planu na VIII-X v1 20140717" xfId="935"/>
    <cellStyle name="_Import Eksport PIMS_DPO v.1_Data collection - v41 -XXX- MAY-2009-v1_Model PF2015 v1 20140923_rev COO3" xfId="936"/>
    <cellStyle name="_Import Eksport PIMS_DPO v.1_Data collection - v41 -XXX- MAY-2009-v1_Plik wol-cen - pozapaliwowe I-XII 2015 20140922 v1" xfId="937"/>
    <cellStyle name="_Import Eksport PIMS_DPO v.1_Data collection - v41 -XXX- MAY-2009-v1_Plik wol-cen - pozapaliwowe I-XII 2015 20140925 v1" xfId="938"/>
    <cellStyle name="_Import Eksport PIMS_DPO v.1_Data collection - v41 -XXX- MAY-2009-v1_Plik wol-cen - pozapaliwowe I-XII 2015 20140925 v3" xfId="939"/>
    <cellStyle name="_Import Eksport PIMS_DPO v.1_Data collection - v41 -XXX- MAY-2009-v1_Plik wol-cen - pozapaliwowe I-XII 2015 20140926 v3" xfId="940"/>
    <cellStyle name="_Import Eksport PIMS_DPO v.1_Data collection - v41 -XXX- MAY-2009-v1_Plik wol-cen - pozapaliwowe IX-XI 20140808 v1" xfId="941"/>
    <cellStyle name="_Import Eksport PIMS_DPO v.1_Data collection - v41 -XXX- MAY-2009-v1_Plik wol-cen - pozapaliwowe IX-XI 20140818 v1" xfId="942"/>
    <cellStyle name="_Import Eksport PIMS_DPO v.1_Data collection - v41 -XXX- MAY-2009-v1_Plik wol-cen - pozapaliwowe VIII-X 20140709 v1" xfId="943"/>
    <cellStyle name="_Import Eksport PIMS_DPO v.1_Data collection - v41 -XXX- MAY-2009-v1_Plik wol-cen - pozapaliwowe VIII-X 20140716 v1" xfId="944"/>
    <cellStyle name="_Import Eksport PIMS_DPO v.1_Data collection - v41 -XXX- MAY-2009-v1_Plik wol-cen - pozapaliwowe X-XII 20140912 v1" xfId="945"/>
    <cellStyle name="_Import Eksport PIMS_DPO v.1_Data collection - v41 -XXX- MAY-2009-v2" xfId="946"/>
    <cellStyle name="_Import Eksport PIMS_DPO v.1_Data collection - v41 -XXX- MAY-2009-v2 2" xfId="947"/>
    <cellStyle name="_Import Eksport PIMS_DPO v.1_Data collection - v41 -XXX- MAY-2009-v2 2 2" xfId="948"/>
    <cellStyle name="_Import Eksport PIMS_DPO v.1_Data collection - v41 -XXX- MAY-2009-v2_Marża  produkcyjna ZG _ VII_ 10 Yield" xfId="949"/>
    <cellStyle name="_Import Eksport PIMS_DPO v.1_Data collection - v41 -XXX- MAY-2009-v2_Marża  produkcyjna ZG _ VII_ 10 Yield 2" xfId="950"/>
    <cellStyle name="_Import Eksport PIMS_DPO v.1_Data collection - v41 -XXX- MAY-2009-v2_Marża  produkcyjna ZG _ VII_ 10 Yield_PKN" xfId="951"/>
    <cellStyle name="_Import Eksport PIMS_DPO v.1_Data collection - v41 -XXX- MAY-2009-v2_Model - pozapaliwowe IX-XI 20140812 v1" xfId="952"/>
    <cellStyle name="_Import Eksport PIMS_DPO v.1_Data collection - v41 -XXX- MAY-2009-v2_Model do planu na VIII-X v1 20140717" xfId="953"/>
    <cellStyle name="_Import Eksport PIMS_DPO v.1_Data collection - v41 -XXX- MAY-2009-v2_Model PF2015 v1 20140923_rev COO3" xfId="954"/>
    <cellStyle name="_Import Eksport PIMS_DPO v.1_Data collection - v41 -XXX- MAY-2009-v2_Plik wol-cen - pozapaliwowe I-XII 2015 20140922 v1" xfId="955"/>
    <cellStyle name="_Import Eksport PIMS_DPO v.1_Data collection - v41 -XXX- MAY-2009-v2_Plik wol-cen - pozapaliwowe I-XII 2015 20140925 v1" xfId="956"/>
    <cellStyle name="_Import Eksport PIMS_DPO v.1_Data collection - v41 -XXX- MAY-2009-v2_Plik wol-cen - pozapaliwowe I-XII 2015 20140925 v3" xfId="957"/>
    <cellStyle name="_Import Eksport PIMS_DPO v.1_Data collection - v41 -XXX- MAY-2009-v2_Plik wol-cen - pozapaliwowe I-XII 2015 20140926 v3" xfId="958"/>
    <cellStyle name="_Import Eksport PIMS_DPO v.1_Data collection - v41 -XXX- MAY-2009-v2_Plik wol-cen - pozapaliwowe IX-XI 20140808 v1" xfId="959"/>
    <cellStyle name="_Import Eksport PIMS_DPO v.1_Data collection - v41 -XXX- MAY-2009-v2_Plik wol-cen - pozapaliwowe IX-XI 20140818 v1" xfId="960"/>
    <cellStyle name="_Import Eksport PIMS_DPO v.1_Data collection - v41 -XXX- MAY-2009-v2_Plik wol-cen - pozapaliwowe VIII-X 20140709 v1" xfId="961"/>
    <cellStyle name="_Import Eksport PIMS_DPO v.1_Data collection - v41 -XXX- MAY-2009-v2_Plik wol-cen - pozapaliwowe VIII-X 20140716 v1" xfId="962"/>
    <cellStyle name="_Import Eksport PIMS_DPO v.1_Data collection - v41 -XXX- MAY-2009-v2_Plik wol-cen - pozapaliwowe X-XII 20140912 v1" xfId="963"/>
    <cellStyle name="_Import Eksport PIMS_DPO v.1_DEMAND - Global" xfId="964"/>
    <cellStyle name="_Import Eksport PIMS_DPO v.1_DEMAND - Global 2" xfId="965"/>
    <cellStyle name="_Import Eksport PIMS_DPO v.1_Marża  produkcyjna ZG _ VII_ 10 Yield" xfId="966"/>
    <cellStyle name="_Import Eksport PIMS_DPO v.1_Marża  produkcyjna ZG _ VII_ 10 Yield 2" xfId="967"/>
    <cellStyle name="_Import Eksport PIMS_DPO v.1_Marża  produkcyjna ZG _ VII_ 10 Yield_PKN" xfId="968"/>
    <cellStyle name="_Import Eksport PIMS_DPO v.1_Model - pozapaliwowe IX-XI 20140812 v1" xfId="969"/>
    <cellStyle name="_Import Eksport PIMS_DPO v.1_Model do planu na VIII-X v1 20140717" xfId="970"/>
    <cellStyle name="_Import Eksport PIMS_DPO v.1_Model PF2015 v1 20140923_rev COO3" xfId="971"/>
    <cellStyle name="_Import Eksport PIMS_DPO v.1_Plik wol-cen - pozapaliwowe I-XII 2015 20140922 v1" xfId="972"/>
    <cellStyle name="_Import Eksport PIMS_DPO v.1_Plik wol-cen - pozapaliwowe I-XII 2015 20140925 v1" xfId="973"/>
    <cellStyle name="_Import Eksport PIMS_DPO v.1_Plik wol-cen - pozapaliwowe I-XII 2015 20140925 v3" xfId="974"/>
    <cellStyle name="_Import Eksport PIMS_DPO v.1_Plik wol-cen - pozapaliwowe I-XII 2015 20140926 v3" xfId="975"/>
    <cellStyle name="_Import Eksport PIMS_DPO v.1_Plik wol-cen - pozapaliwowe IX-XI 20140808 v1" xfId="976"/>
    <cellStyle name="_Import Eksport PIMS_DPO v.1_Plik wol-cen - pozapaliwowe IX-XI 20140818 v1" xfId="977"/>
    <cellStyle name="_Import Eksport PIMS_DPO v.1_Plik wol-cen - pozapaliwowe VIII-X 20140709 v1" xfId="978"/>
    <cellStyle name="_Import Eksport PIMS_DPO v.1_Plik wol-cen - pozapaliwowe VIII-X 20140716 v1" xfId="979"/>
    <cellStyle name="_Import Eksport PIMS_DPO v.1_Plik wol-cen - pozapaliwowe X-XII 20140912 v1" xfId="980"/>
    <cellStyle name="_Import Eksport PIMS_DPO v.1_Q1" xfId="981"/>
    <cellStyle name="_Import Eksport PIMS_DPO v.1_Q1 2" xfId="982"/>
    <cellStyle name="_Komponenty -Dec session-final (3)" xfId="983"/>
    <cellStyle name="_Komponenty -Dec session-final (3) 2" xfId="984"/>
    <cellStyle name="_Kontrakty roczne- total" xfId="985"/>
    <cellStyle name="_Kontrakty roczne- total 2" xfId="986"/>
    <cellStyle name="_Kontrakty roczne- total_08" xfId="987"/>
    <cellStyle name="_Kontrakty roczne- total_08 2" xfId="988"/>
    <cellStyle name="_Kontrakty roczne- total_Marża  produkcyjna ZG _ VII_ 10 Yield" xfId="989"/>
    <cellStyle name="_Kontrakty roczne- total_Marża  produkcyjna ZG _ VII_ 10 Yield 2" xfId="990"/>
    <cellStyle name="_Kontrakty roczne- total_Marża  produkcyjna ZG _ VII_ 10 Yield_PKN" xfId="991"/>
    <cellStyle name="_Kontrakty roczne- total_Model - pozapaliwowe IX-XI 20140812 v1" xfId="992"/>
    <cellStyle name="_Kontrakty roczne- total_Model do planu na VIII-X v1 20140717" xfId="993"/>
    <cellStyle name="_Kontrakty roczne- total_Model PF2015 v1 20140923_rev COO3" xfId="994"/>
    <cellStyle name="_Kontrakty roczne- total_PKN" xfId="995"/>
    <cellStyle name="_Kontrakty roczne- total_Plik wol-cen - pozapaliwowe I-XII 2015 20140922 v1" xfId="996"/>
    <cellStyle name="_Kontrakty roczne- total_Plik wol-cen - pozapaliwowe I-XII 2015 20140925 v1" xfId="997"/>
    <cellStyle name="_Kontrakty roczne- total_Plik wol-cen - pozapaliwowe I-XII 2015 20140925 v3" xfId="998"/>
    <cellStyle name="_Kontrakty roczne- total_Plik wol-cen - pozapaliwowe I-XII 2015 20140926 v3" xfId="999"/>
    <cellStyle name="_Kontrakty roczne- total_Plik wol-cen - pozapaliwowe IX-XI 20140808 v1" xfId="1000"/>
    <cellStyle name="_Kontrakty roczne- total_Plik wol-cen - pozapaliwowe IX-XI 20140818 v1" xfId="1001"/>
    <cellStyle name="_Kontrakty roczne- total_Plik wol-cen - pozapaliwowe VIII-X 20140709 v1" xfId="1002"/>
    <cellStyle name="_Kontrakty roczne- total_Plik wol-cen - pozapaliwowe VIII-X 20140716 v1" xfId="1003"/>
    <cellStyle name="_Kontrakty roczne- total_Plik wol-cen - pozapaliwowe X-XII 20140912 v1" xfId="1004"/>
    <cellStyle name="_LOCTAGS" xfId="1005"/>
    <cellStyle name="_LOCTAGS 2" xfId="1006"/>
    <cellStyle name="_Logistics data - do przeróbki" xfId="1007"/>
    <cellStyle name="_Margins" xfId="1008"/>
    <cellStyle name="_Margins_Kopia Materiał_RZO_05072011 RW (2)" xfId="1009"/>
    <cellStyle name="_Margins_Marża  produkcyjna na RZO_19082010 KOREKTA" xfId="1010"/>
    <cellStyle name="_Margins_Marża  produkcyjna na RZO_19082010 KOREKTA 2" xfId="1011"/>
    <cellStyle name="_Margins_Marża  produkcyjna na RZO_19082010 KOREKTA_PKN" xfId="1012"/>
    <cellStyle name="_Margins_Marża ZG 10072011  na RZO" xfId="1013"/>
    <cellStyle name="_Margins_Materiał_RZO_12072011" xfId="1014"/>
    <cellStyle name="_Margins_Materiał_RZO_12072011 2" xfId="1015"/>
    <cellStyle name="_Margins_Materiał_RZO_12072011_PKN" xfId="1016"/>
    <cellStyle name="_Margins_MKZ_narastająco_za VI_2011ręcznie wstawiany" xfId="1017"/>
    <cellStyle name="_Margins_MKZ_narastająco_za VI_2011ręcznie wstawiany 2" xfId="1018"/>
    <cellStyle name="_Margins_MKZ_narastająco_za VI_2011ręcznie wstawiany_PKN" xfId="1019"/>
    <cellStyle name="_Margins_MKZ_narastająco_za VII_2011_KM_RZO_26_07_2011" xfId="1020"/>
    <cellStyle name="_Margins_MKZ_narastająco_za VII_2011_KM_RZO_26_07_2011 2" xfId="1021"/>
    <cellStyle name="_Margins_MKZ_narastająco_za VII_2011_KM_RZO_26_07_2011_PKN" xfId="1022"/>
    <cellStyle name="_Market data - 04" xfId="1023"/>
    <cellStyle name="_Market data - 04_08" xfId="1024"/>
    <cellStyle name="_Market data - final" xfId="1025"/>
    <cellStyle name="_Market data - final_08" xfId="1026"/>
    <cellStyle name="_MASTER_Material for Data finalization meeting correction_090310_v 9c" xfId="1027"/>
    <cellStyle name="_Material for Data finalization meeting_090310_v 8 (2)" xfId="1028"/>
    <cellStyle name="_Material for Data finalization meeting_090316" xfId="1029"/>
    <cellStyle name="_Material for DFM_June_200906010_v3 (2)" xfId="1030"/>
    <cellStyle name="_materiały_na Master_07_05_2009" xfId="1031"/>
    <cellStyle name="_Model - pozapaliwowe XI-I 2014_20131016_kor. acetonu" xfId="1032"/>
    <cellStyle name="_Model - pozapaliwowe XI-I 2014_20131016_kor. acetonu 2" xfId="1033"/>
    <cellStyle name="_Model cen pozapaliwowych_2012-03-16" xfId="1034"/>
    <cellStyle name="_Model cenowy - pozapaliwowe lip-wrz 2013-06-14" xfId="1035"/>
    <cellStyle name="_Model cenowy - pozapaliwowe lis-sty 2012-10-16 v1 Hania" xfId="1036"/>
    <cellStyle name="_Model cenowy - pozapaliwowe lis-sty 2012-10-16 v1 Hania 2" xfId="1037"/>
    <cellStyle name="_Model cenowy - pozapaliwowe PF2014 _20130920 - orygianł Hania" xfId="1038"/>
    <cellStyle name="_Model cenowy - pozapaliwowe PF2014 _20130920 - orygianł Hania 2" xfId="1039"/>
    <cellStyle name="_Model cenowy - pozapaliwowe sierpień-październik 2013-07-17" xfId="1040"/>
    <cellStyle name="_Model cenowy - pozapaliwowe sierpień-październik 2013-07-17 2" xfId="1041"/>
    <cellStyle name="_Model cenowy - pozapaliwowe V-VII 20140415 v1 (2)" xfId="1042"/>
    <cellStyle name="_Model cenowy - pozapaliwowe V-VII 20140415 v1 (2) 2" xfId="1043"/>
    <cellStyle name="_Model cenowy - pozapaliwowe wrz-lis 2013-08-14 v1" xfId="1044"/>
    <cellStyle name="_Model cenowy - produkty pozapaliwowe kwi-cze 2013-03-13 v1 org Hania" xfId="1045"/>
    <cellStyle name="_Model cenowy - produkty pozapaliwowe kwi-cze 2013-03-13 v1 org Hania 2" xfId="1046"/>
    <cellStyle name="_Model cenowy prod pozapaliwowe sty-mar 2012-12-04 v1" xfId="1047"/>
    <cellStyle name="_Model cenowy prod pozapaliwowe sty-mar 2012-12-04 v1 2" xfId="1048"/>
    <cellStyle name="_Model cenowy XII-II 20131115" xfId="1049"/>
    <cellStyle name="_Model cenowy XII-II 20131115 2" xfId="1050"/>
    <cellStyle name="_Model cenowy X-XII-2013_20130916" xfId="1051"/>
    <cellStyle name="_Model ceny - pozapaliwowe mar-maj 2013-02-13 v1" xfId="1052"/>
    <cellStyle name="_Model dla cen pozapaliwowych cze-sie 2013-05-14 v1" xfId="1053"/>
    <cellStyle name="_Model dla cen pozapaliwowych cze-sie 2013-05-14 v1 2" xfId="1054"/>
    <cellStyle name="_Model I-III 2014 20131205 v1 POS" xfId="1055"/>
    <cellStyle name="_Model III-V  2014_2014 02 14_BL" xfId="1056"/>
    <cellStyle name="_Model III-V  2014_2014 02 14_BL 2" xfId="1057"/>
    <cellStyle name="_Model II-IV 2014 20140117 v1" xfId="1058"/>
    <cellStyle name="_Model pozapaliwowe VII-IX v1_20140612" xfId="1059"/>
    <cellStyle name="_Model pozapaliwowe VI-XII 20140514 v1H" xfId="1060"/>
    <cellStyle name="_MODEL START-01.2012_1_Cases UP " xfId="1061"/>
    <cellStyle name="_MODEL START-01.2012_BOUND - Global " xfId="1062"/>
    <cellStyle name="_MODEL START-01.2012_BOUND - Global  2" xfId="1063"/>
    <cellStyle name="_MODEL START-01.2012_Cases UP " xfId="1064"/>
    <cellStyle name="_MODEL START-01.2012_Cases UP  2" xfId="1065"/>
    <cellStyle name="_Model_cenowy_20140317" xfId="1066"/>
    <cellStyle name="_OA baza v8 bez zakupów" xfId="1067"/>
    <cellStyle name="_OA baza v8 bez zakupów_Model - pozapaliwowe IX-XI 20140812 v1" xfId="1068"/>
    <cellStyle name="_OA baza v8 bez zakupów_Model do planu na VIII-X v1 20140717" xfId="1069"/>
    <cellStyle name="_OA baza v8 bez zakupów_Model PF2015 v1 20140923_rev COO3" xfId="1070"/>
    <cellStyle name="_OA baza v8 bez zakupów_Plik wol-cen - pozapaliwowe I-XII 2015 20140922 v1" xfId="1071"/>
    <cellStyle name="_OA baza v8 bez zakupów_Plik wol-cen - pozapaliwowe I-XII 2015 20140925 v1" xfId="1072"/>
    <cellStyle name="_OA baza v8 bez zakupów_Plik wol-cen - pozapaliwowe I-XII 2015 20140925 v3" xfId="1073"/>
    <cellStyle name="_OA baza v8 bez zakupów_Plik wol-cen - pozapaliwowe I-XII 2015 20140926 v3" xfId="1074"/>
    <cellStyle name="_OA baza v8 bez zakupów_Plik wol-cen - pozapaliwowe IX-XI 20140808 v1" xfId="1075"/>
    <cellStyle name="_OA baza v8 bez zakupów_Plik wol-cen - pozapaliwowe IX-XI 20140818 v1" xfId="1076"/>
    <cellStyle name="_OA baza v8 bez zakupów_Plik wol-cen - pozapaliwowe VIII-X 20140709 v1" xfId="1077"/>
    <cellStyle name="_OA baza v8 bez zakupów_Plik wol-cen - pozapaliwowe VIII-X 20140716 v1" xfId="1078"/>
    <cellStyle name="_OA baza v8 bez zakupów_Plik wol-cen - pozapaliwowe X-XII 20140912 v1" xfId="1079"/>
    <cellStyle name="_ON Arctic" xfId="1080"/>
    <cellStyle name="_ON Arctic 2" xfId="1081"/>
    <cellStyle name="_OO baza v4 NEW" xfId="1082"/>
    <cellStyle name="_OO baza v4 NEW_Model - pozapaliwowe IX-XI 20140812 v1" xfId="1083"/>
    <cellStyle name="_OO baza v4 NEW_Model do planu na VIII-X v1 20140717" xfId="1084"/>
    <cellStyle name="_OO baza v4 NEW_Model PF2015 v1 20140923_rev COO3" xfId="1085"/>
    <cellStyle name="_OO baza v4 NEW_Plik wol-cen - pozapaliwowe I-XII 2015 20140922 v1" xfId="1086"/>
    <cellStyle name="_OO baza v4 NEW_Plik wol-cen - pozapaliwowe I-XII 2015 20140925 v1" xfId="1087"/>
    <cellStyle name="_OO baza v4 NEW_Plik wol-cen - pozapaliwowe I-XII 2015 20140925 v3" xfId="1088"/>
    <cellStyle name="_OO baza v4 NEW_Plik wol-cen - pozapaliwowe I-XII 2015 20140926 v3" xfId="1089"/>
    <cellStyle name="_OO baza v4 NEW_Plik wol-cen - pozapaliwowe IX-XI 20140808 v1" xfId="1090"/>
    <cellStyle name="_OO baza v4 NEW_Plik wol-cen - pozapaliwowe IX-XI 20140818 v1" xfId="1091"/>
    <cellStyle name="_OO baza v4 NEW_Plik wol-cen - pozapaliwowe VIII-X 20140709 v1" xfId="1092"/>
    <cellStyle name="_OO baza v4 NEW_Plik wol-cen - pozapaliwowe VIII-X 20140716 v1" xfId="1093"/>
    <cellStyle name="_OO baza v4 NEW_Plik wol-cen - pozapaliwowe X-XII 20140912 v1" xfId="1094"/>
    <cellStyle name="_paźdz_09" xfId="1095"/>
    <cellStyle name="_paźdz_09 2" xfId="1096"/>
    <cellStyle name="_paźdz_09_1" xfId="1097"/>
    <cellStyle name="_paźdz_09_1 2" xfId="1098"/>
    <cellStyle name="_paźdz_09_1_Marża  produkcyjna ZG _ VII_ 10 Yield" xfId="1099"/>
    <cellStyle name="_paźdz_09_1_Marża  produkcyjna ZG _ VII_ 10 Yield 2" xfId="1100"/>
    <cellStyle name="_paźdz_09_1_Marża  produkcyjna ZG _ VII_ 10 Yield_PKN" xfId="1101"/>
    <cellStyle name="_paźdz_09_1_PKN" xfId="1102"/>
    <cellStyle name="_paźdz_09_Marża  produkcyjna ZG _ VII_ 10 Yield" xfId="1103"/>
    <cellStyle name="_paźdz_09_Marża  produkcyjna ZG _ VII_ 10 Yield 2" xfId="1104"/>
    <cellStyle name="_paźdz_09_Marża  produkcyjna ZG _ VII_ 10 Yield_PKN" xfId="1105"/>
    <cellStyle name="_paźdz_09_PKN" xfId="1106"/>
    <cellStyle name="_Plan Fuel balance v2" xfId="1107"/>
    <cellStyle name="_Plan Fuel balance v2 2" xfId="1108"/>
    <cellStyle name="_Plan Fuel balance v2_Marża  produkcyjna ZG _ VII_ 10 Yield" xfId="1109"/>
    <cellStyle name="_Plan Fuel balance v2_Marża  produkcyjna ZG _ VII_ 10 Yield 2" xfId="1110"/>
    <cellStyle name="_Plan Fuel balance v2_Marża  produkcyjna ZG _ VII_ 10 Yield_PKN" xfId="1111"/>
    <cellStyle name="_Plan Fuel balance v2_Model - pozapaliwowe IX-XI 20140812 v1" xfId="1112"/>
    <cellStyle name="_Plan Fuel balance v2_Model do planu na VIII-X v1 20140717" xfId="1113"/>
    <cellStyle name="_Plan Fuel balance v2_Model PF2015 v1 20140923_rev COO3" xfId="1114"/>
    <cellStyle name="_Plan Fuel balance v2_PKN" xfId="1115"/>
    <cellStyle name="_Plan Fuel balance v2_Plik wol-cen - pozapaliwowe I-XII 2015 20140922 v1" xfId="1116"/>
    <cellStyle name="_Plan Fuel balance v2_Plik wol-cen - pozapaliwowe I-XII 2015 20140925 v1" xfId="1117"/>
    <cellStyle name="_Plan Fuel balance v2_Plik wol-cen - pozapaliwowe I-XII 2015 20140925 v3" xfId="1118"/>
    <cellStyle name="_Plan Fuel balance v2_Plik wol-cen - pozapaliwowe I-XII 2015 20140926 v3" xfId="1119"/>
    <cellStyle name="_Plan Fuel balance v2_Plik wol-cen - pozapaliwowe IX-XI 20140808 v1" xfId="1120"/>
    <cellStyle name="_Plan Fuel balance v2_Plik wol-cen - pozapaliwowe IX-XI 20140818 v1" xfId="1121"/>
    <cellStyle name="_Plan Fuel balance v2_Plik wol-cen - pozapaliwowe VIII-X 20140709 v1" xfId="1122"/>
    <cellStyle name="_Plan Fuel balance v2_Plik wol-cen - pozapaliwowe VIII-X 20140716 v1" xfId="1123"/>
    <cellStyle name="_Plan Fuel balance v2_Plik wol-cen - pozapaliwowe X-XII 20140912 v1" xfId="1124"/>
    <cellStyle name="_Plan na 2011" xfId="1125"/>
    <cellStyle name="_Plan na 2011_Model - pozapaliwowe IX-XI 20140812 v1" xfId="1126"/>
    <cellStyle name="_Plan na 2011_Model do planu na VIII-X v1 20140717" xfId="1127"/>
    <cellStyle name="_Plan na 2011_Model PF2015 v1 20140923_rev COO3" xfId="1128"/>
    <cellStyle name="_Plan na 2011_Plik wol-cen - pozapaliwowe I-XII 2015 20140922 v1" xfId="1129"/>
    <cellStyle name="_Plan na 2011_Plik wol-cen - pozapaliwowe I-XII 2015 20140925 v1" xfId="1130"/>
    <cellStyle name="_Plan na 2011_Plik wol-cen - pozapaliwowe I-XII 2015 20140925 v3" xfId="1131"/>
    <cellStyle name="_Plan na 2011_Plik wol-cen - pozapaliwowe I-XII 2015 20140926 v3" xfId="1132"/>
    <cellStyle name="_Plan na 2011_Plik wol-cen - pozapaliwowe IX-XI 20140808 v1" xfId="1133"/>
    <cellStyle name="_Plan na 2011_Plik wol-cen - pozapaliwowe IX-XI 20140818 v1" xfId="1134"/>
    <cellStyle name="_Plan na 2011_Plik wol-cen - pozapaliwowe VIII-X 20140709 v1" xfId="1135"/>
    <cellStyle name="_Plan na 2011_Plik wol-cen - pozapaliwowe VIII-X 20140716 v1" xfId="1136"/>
    <cellStyle name="_Plan na 2011_Plik wol-cen - pozapaliwowe X-XII 20140912 v1" xfId="1137"/>
    <cellStyle name="_Plan na XII'09" xfId="1138"/>
    <cellStyle name="_Plan na XII'09_Marża  produkcyjna ZG _ VII_ 10 Yield" xfId="1139"/>
    <cellStyle name="_Plan na XII'09_Marża  produkcyjna ZG _ VII_ 10 Yield 2" xfId="1140"/>
    <cellStyle name="_Plan na XII'09_Marża  produkcyjna ZG _ VII_ 10 Yield_PKN" xfId="1141"/>
    <cellStyle name="_Plan roczny 2010" xfId="1142"/>
    <cellStyle name="_Plan roczny 2010_Model - pozapaliwowe IX-XI 20140812 v1" xfId="1143"/>
    <cellStyle name="_Plan roczny 2010_Model do planu na VIII-X v1 20140717" xfId="1144"/>
    <cellStyle name="_Plan roczny 2010_Model PF2015 v1 20140923_rev COO3" xfId="1145"/>
    <cellStyle name="_Plan roczny 2010_Plik wol-cen - pozapaliwowe I-XII 2015 20140922 v1" xfId="1146"/>
    <cellStyle name="_Plan roczny 2010_Plik wol-cen - pozapaliwowe I-XII 2015 20140925 v1" xfId="1147"/>
    <cellStyle name="_Plan roczny 2010_Plik wol-cen - pozapaliwowe I-XII 2015 20140925 v3" xfId="1148"/>
    <cellStyle name="_Plan roczny 2010_Plik wol-cen - pozapaliwowe I-XII 2015 20140926 v3" xfId="1149"/>
    <cellStyle name="_Plan roczny 2010_Plik wol-cen - pozapaliwowe IX-XI 20140808 v1" xfId="1150"/>
    <cellStyle name="_Plan roczny 2010_Plik wol-cen - pozapaliwowe IX-XI 20140818 v1" xfId="1151"/>
    <cellStyle name="_Plan roczny 2010_Plik wol-cen - pozapaliwowe VIII-X 20140709 v1" xfId="1152"/>
    <cellStyle name="_Plan roczny 2010_Plik wol-cen - pozapaliwowe VIII-X 20140716 v1" xfId="1153"/>
    <cellStyle name="_Plan roczny 2010_Plik wol-cen - pozapaliwowe X-XII 20140912 v1" xfId="1154"/>
    <cellStyle name="_Plik wol-cen - pozapaliwowe 2012-02-17 v4" xfId="1155"/>
    <cellStyle name="_Plik wol-cen - pozapaliwowe 2012-02-17 v4 2" xfId="1156"/>
    <cellStyle name="_Plik wol-cen - pozapaliwowe 2012-03-01 POS Agreed" xfId="1157"/>
    <cellStyle name="_Plik wol-cen - pozapaliwowe 2012-03-05 POS Start" xfId="1158"/>
    <cellStyle name="_Plik wol-cen - pozapaliwowe 2012-03-05 POS Start 2" xfId="1159"/>
    <cellStyle name="_Plik wol-cen - pozapaliwowe 2012-03-27 zał lip-gru v1" xfId="1160"/>
    <cellStyle name="_Plik wol-cen - pozapaliwowe 2012-03-27 zał lip-gru v1 2" xfId="1161"/>
    <cellStyle name="_Plik wol-cen - pozapaliwowe cze-sie 2012-05-30 v1 POS" xfId="1162"/>
    <cellStyle name="_Plik wol-cen - pozapaliwowe cze-sie 2012-05-30 v1 POS 2" xfId="1163"/>
    <cellStyle name="_Plik wol-cen - pozapaliwowe cze-sie 2013-05-16 v1" xfId="1164"/>
    <cellStyle name="_Plik wol-cen - pozapaliwowe cze-sie 2013-05-16 v1 2" xfId="1165"/>
    <cellStyle name="_Plik wol-cen - pozapaliwowe cze-sie 2013-05-29 POS v1" xfId="1166"/>
    <cellStyle name="_Plik wol-cen - pozapaliwowe cze-sie 2013-05-29 POS v1 2" xfId="1167"/>
    <cellStyle name="_Plik wol-cen - pozapaliwowe cze-sie_2012-05-17" xfId="1168"/>
    <cellStyle name="_Plik wol-cen - pozapaliwowe cze-sie_2012-05-17 2" xfId="1169"/>
    <cellStyle name="_Plik wol-cen - pozapaliwowe gru-lut 2012-11-16 v1 Założenia" xfId="1170"/>
    <cellStyle name="_Plik wol-cen - pozapaliwowe I-III 2014 20131209 v1 POS" xfId="1171"/>
    <cellStyle name="_Plik wol-cen - pozapaliwowe II-IV 20140117 v1" xfId="1172"/>
    <cellStyle name="_Plik wol-cen - pozapaliwowe II-IV 20140130 POS v1" xfId="1173"/>
    <cellStyle name="_Plik wol-cen - pozapaliwowe II-IV 20140130 POS v1_1" xfId="1174"/>
    <cellStyle name="_Plik wol-cen - pozapaliwowe II-IV 20140130 POS v1_1 2" xfId="1175"/>
    <cellStyle name="_Plik wol-cen - pozapaliwowe III-V 20140205" xfId="1176"/>
    <cellStyle name="_Plik wol-cen - pozapaliwowe III-V 20140217 v1" xfId="1177"/>
    <cellStyle name="_Plik wol-cen - pozapaliwowe III-V 20140217 v1 2" xfId="1178"/>
    <cellStyle name="_Plik wol-cen - pozapaliwowe IV-VI 20140303 v1" xfId="1179"/>
    <cellStyle name="_Plik wol-cen - pozapaliwowe IV-VI 20140303 v1 2" xfId="1180"/>
    <cellStyle name="_Plik wol-cen - pozapaliwowe IV-VI 20140317 v1" xfId="1181"/>
    <cellStyle name="_Plik wol-cen - pozapaliwowe IV-VI 20140415 z cenami v1" xfId="1182"/>
    <cellStyle name="_Plik wol-cen - pozapaliwowe IV-VI 20140415 z cenami v1 2" xfId="1183"/>
    <cellStyle name="_Plik wol-cen - pozapaliwowe kwi-cze 2013-03-18 v2 kor OOIL" xfId="1184"/>
    <cellStyle name="_Plik wol-cen - pozapaliwowe kwi-cze 2013-03-29 POS" xfId="1185"/>
    <cellStyle name="_Plik wol-cen - pozapaliwowe kwi-cze 2013-03-29 POS 2" xfId="1186"/>
    <cellStyle name="_Plik wol-cen - pozapaliwowe lip-wrz 2012-06-14 v1 start" xfId="1187"/>
    <cellStyle name="_Plik wol-cen - pozapaliwowe lip-wrz 2012-06-18 v1 Hania" xfId="1188"/>
    <cellStyle name="_Plik wol-cen - pozapaliwowe lip-wrz 2012-06-18 v1 założenia" xfId="1189"/>
    <cellStyle name="_Plik wol-cen - pozapaliwowe lip-wrz 2012-07-16 v1 po warsztatach" xfId="1190"/>
    <cellStyle name="_Plik wol-cen - pozapaliwowe lip-wrz 2013-06-14 v1" xfId="1191"/>
    <cellStyle name="_Plik wol-cen - pozapaliwowe lip-wrz 2013-06-28 v1 POS" xfId="1192"/>
    <cellStyle name="_Plik wol-cen - pozapaliwowe lip-wrz 2013-06-28 v1 POS 2" xfId="1193"/>
    <cellStyle name="_Plik wol-cen - pozapaliwowe lis-sty 2012-10-31 v1 POS" xfId="1194"/>
    <cellStyle name="_Plik wol-cen - pozapaliwowe lut-gru 2013-01-15 v2" xfId="1195"/>
    <cellStyle name="_Plik wol-cen - pozapaliwowe lut-gru 2013-01-16 v1 Założenia" xfId="1196"/>
    <cellStyle name="_Plik wol-cen - pozapaliwowe lut-gru 2013-01-16 v1 Założenia 2" xfId="1197"/>
    <cellStyle name="_Plik wol-cen - pozapaliwowe maj_ 2012-04-18" xfId="1198"/>
    <cellStyle name="_Plik wol-cen - pozapaliwowe maj-lip 2012-04-10 v1 Założenia v1" xfId="1199"/>
    <cellStyle name="_Plik wol-cen - pozapaliwowe maj-lip 2012-04-10 v1 Założenia v1 2" xfId="1200"/>
    <cellStyle name="_Plik wol-cen - pozapaliwowe maj-lip 2012-04-20 Założenia v1 pdate BOP sent to PIMS" xfId="1201"/>
    <cellStyle name="_Plik wol-cen - pozapaliwowe maj-lip 2012-04-20 Założenia v1 pdate BOP sent to PIMS 2" xfId="1202"/>
    <cellStyle name="_Plik wol-cen - pozapaliwowe maj-lip 2012-05-17 Założenia" xfId="1203"/>
    <cellStyle name="_Plik wol-cen - pozapaliwowe maj-lip 2012-05-17 Założenia_1" xfId="1204"/>
    <cellStyle name="_Plik wol-cen - pozapaliwowe maj-lip 2012-05-17 Założenia_1 2" xfId="1205"/>
    <cellStyle name="_Plik wol-cen - pozapaliwowe maj-lip 2013-04-08 v1 (5)" xfId="1206"/>
    <cellStyle name="_Plik wol-cen - pozapaliwowe maj-lip 2013-04-08 v1 (5) 2" xfId="1207"/>
    <cellStyle name="_Plik wol-cen - pozapaliwowe maj-lip 2013-04-15 v1 po warsztatach" xfId="1208"/>
    <cellStyle name="_Plik wol-cen - pozapaliwowe maj-lip 2013-04-15 v1 po warsztatach 2" xfId="1209"/>
    <cellStyle name="_Plik wol-cen - pozapaliwowe maj-lip 2013-04-15 v1 po warsztatach_Zeszyt1" xfId="1210"/>
    <cellStyle name="_Plik wol-cen - pozapaliwowe maj-lip 2013-04-29 v1 POS" xfId="1211"/>
    <cellStyle name="_Plik wol-cen - pozapaliwowe mar-maj 2013-02-15 v1" xfId="1212"/>
    <cellStyle name="_Plik wol-cen - pozapaliwowe mar-maj 2013-02-15 v1 2" xfId="1213"/>
    <cellStyle name="_Plik wol-cen - pozapaliwowe paz-gru 2012-09-18 v2 Założenia" xfId="1214"/>
    <cellStyle name="_Plik wol-cen - pozapaliwowe paz-gru 2012-09-18 v2 Założenia 2" xfId="1215"/>
    <cellStyle name="_Plik wol-cen - pozapaliwowe paz-gru 2012-10-15 v1 po warsztatach kor OOIL" xfId="1216"/>
    <cellStyle name="_Plik wol-cen - pozapaliwowe paz-gru 2012-10-15 v1 po warsztatach kor OOIL 2" xfId="1217"/>
    <cellStyle name="_Plik wol-cen - pozapaliwowe paź-gru 2012-09-18 v1 Hania" xfId="1218"/>
    <cellStyle name="_Plik wol-cen - pozapaliwowe paź-gru 2012-09-18 v1 Hania 2" xfId="1219"/>
    <cellStyle name="_Plik wol-cen - pozapaliwowe PF2014 _20130924_rev C3 i LPG oryginał Hania" xfId="1220"/>
    <cellStyle name="_Plik wol-cen - pozapaliwowe PF2014 20130927 v1 po warsztacie inicujującym" xfId="1221"/>
    <cellStyle name="_Plik wol-cen - pozapaliwowe PF2014 20130927 v1 po warsztacie inicujującym 2" xfId="1222"/>
    <cellStyle name="_Plik wol-cen - pozapaliwowe sie-paź 2012-07-17 v1 model cenowy" xfId="1223"/>
    <cellStyle name="_Plik wol-cen - pozapaliwowe sie-paź 2013-07-17 v1" xfId="1224"/>
    <cellStyle name="_Plik wol-cen - pozapaliwowe sie-paź 2013-07-17 v1 2" xfId="1225"/>
    <cellStyle name="_Plik wol-cen - pozapaliwowe sty-mar 2012-12-10 v1 Założenia" xfId="1226"/>
    <cellStyle name="_Plik wol-cen - pozapaliwowe sty-mar 2012-12-10 v1 Założenia 2" xfId="1227"/>
    <cellStyle name="_Plik wol-cen - pozapaliwowe VII-IX 20140603 v1" xfId="1228"/>
    <cellStyle name="_Plik wol-cen - pozapaliwowe VII-IX 20140613 v1" xfId="1229"/>
    <cellStyle name="_Plik wol-cen - pozapaliwowe VII-IX 20140613 v1_1" xfId="1230"/>
    <cellStyle name="_Plik wol-cen - pozapaliwowe VI-XII 20140519 v1" xfId="1231"/>
    <cellStyle name="_Plik wol-cen - pozapaliwowe VI-XII 20140519 v2" xfId="1232"/>
    <cellStyle name="_Plik wol-cen - pozapaliwowe VI-XII 20140522 v1" xfId="1233"/>
    <cellStyle name="_Plik wol-cen - pozapaliwowe wrz-lis 2012-08-20 v1" xfId="1234"/>
    <cellStyle name="_Plik wol-cen - pozapaliwowe wrz-lis 2012-08-20 v1 2" xfId="1235"/>
    <cellStyle name="_Plik wol-cen - pozapaliwowe wrz-lis 2012-08-20 v1 po warsztatach" xfId="1236"/>
    <cellStyle name="_Plik wol-cen - pozapaliwowe wrz-lis 2012-08-31 v1 POS" xfId="1237"/>
    <cellStyle name="_Plik wol-cen - pozapaliwowe wrz-lis 2012-08-31 v1 POS 2" xfId="1238"/>
    <cellStyle name="_Plik wol-cen - pozapaliwowe wrz-lis 2013-08-16 v1" xfId="1239"/>
    <cellStyle name="_Plik wol-cen - pozapaliwowe wrz-lis 2013-08-28 v1 POS kor bezn kraking" xfId="1240"/>
    <cellStyle name="_Plik wol-cen - pozapaliwowe XI-I 2014 20131016 v1" xfId="1241"/>
    <cellStyle name="_Plik wol-cen - pozapaliwowe XI-I 2014 20131016 v1 2" xfId="1242"/>
    <cellStyle name="_Plik wol-cen - pozapaliwowe XII-II 2014 20131108 po warsztatach v1 " xfId="1243"/>
    <cellStyle name="_Plik wol-cen - pozapaliwowe XII-II 2014 20131108 po warsztatach v1  2" xfId="1244"/>
    <cellStyle name="_Plik wol-cen - pozapaliwowe XII-II 2014 20131108 po warsztatach v1 _CENY" xfId="1245"/>
    <cellStyle name="_Plik wol-cen - pozapaliwowe XII-II 2014 20131108 po warsztatach v1 _CENY 2" xfId="1246"/>
    <cellStyle name="_Plik wol-cen dla produktów pozapaliwowych_2010-02-16_v2 (template)" xfId="1247"/>
    <cellStyle name="_Plik_wol_cen_pozapaliwowe_2011-12-05- v1 na 2012 rok" xfId="1248"/>
    <cellStyle name="_Plik_wol_cen_pozapaliwowe_2012-01-18 v1" xfId="1249"/>
    <cellStyle name="_Plik_wol_cen_pozapaliwowe_2012-01-18 v1 2" xfId="1250"/>
    <cellStyle name="_Plik_wol_cen_pozapaliwowe_2012-02-16" xfId="1251"/>
    <cellStyle name="_Plik_wol_cen_pozapaliwowe_2012-02-16 2" xfId="1252"/>
    <cellStyle name="_Plik_wol_cen_pozapaliwowe_2012-02-16 model od Hani" xfId="1253"/>
    <cellStyle name="_Plik_wol-cen_Petchem_2011-10-04 model RR v1" xfId="1254"/>
    <cellStyle name="_Plik_wol-cen_Petchem_2011-10-04 model RR v1 2" xfId="1255"/>
    <cellStyle name="_Porównanie danych" xfId="1256"/>
    <cellStyle name="_Porównanie założeń produkty petrochemiczne 01.04.2009" xfId="1257"/>
    <cellStyle name="_Porównanie założeń produkty petrochemiczne 01.04.2009 2" xfId="1258"/>
    <cellStyle name="_Porównanie założeń produkty petrochemiczne 01.04.2009_08" xfId="1259"/>
    <cellStyle name="_Porównanie założeń produkty petrochemiczne 01.04.2009_08 2" xfId="1260"/>
    <cellStyle name="_Porównanie założeń produkty petrochemiczne 01.04.2009_Model - pozapaliwowe IX-XI 20140812 v1" xfId="1261"/>
    <cellStyle name="_Porównanie założeń produkty petrochemiczne 01.04.2009_Model do planu na VIII-X v1 20140717" xfId="1262"/>
    <cellStyle name="_Porównanie założeń produkty petrochemiczne 01.04.2009_Model PF2015 v1 20140923_rev COO3" xfId="1263"/>
    <cellStyle name="_Porównanie założeń produkty petrochemiczne 01.04.2009_Plik wol-cen - pozapaliwowe I-XII 2015 20140922 v1" xfId="1264"/>
    <cellStyle name="_Porównanie założeń produkty petrochemiczne 01.04.2009_Plik wol-cen - pozapaliwowe I-XII 2015 20140925 v1" xfId="1265"/>
    <cellStyle name="_Porównanie założeń produkty petrochemiczne 01.04.2009_Plik wol-cen - pozapaliwowe I-XII 2015 20140925 v3" xfId="1266"/>
    <cellStyle name="_Porównanie założeń produkty petrochemiczne 01.04.2009_Plik wol-cen - pozapaliwowe I-XII 2015 20140926 v3" xfId="1267"/>
    <cellStyle name="_Porównanie założeń produkty petrochemiczne 01.04.2009_Plik wol-cen - pozapaliwowe IX-XI 20140808 v1" xfId="1268"/>
    <cellStyle name="_Porównanie założeń produkty petrochemiczne 01.04.2009_Plik wol-cen - pozapaliwowe IX-XI 20140818 v1" xfId="1269"/>
    <cellStyle name="_Porównanie założeń produkty petrochemiczne 01.04.2009_Plik wol-cen - pozapaliwowe VIII-X 20140709 v1" xfId="1270"/>
    <cellStyle name="_Porównanie założeń produkty petrochemiczne 01.04.2009_Plik wol-cen - pozapaliwowe VIII-X 20140716 v1" xfId="1271"/>
    <cellStyle name="_Porównanie założeń produkty petrochemiczne 01.04.2009_Plik wol-cen - pozapaliwowe X-XII 20140912 v1" xfId="1272"/>
    <cellStyle name="_Q1" xfId="1273"/>
    <cellStyle name="_Q1 2" xfId="1274"/>
    <cellStyle name="_Q1_08" xfId="1275"/>
    <cellStyle name="_Q1_08 2" xfId="1276"/>
    <cellStyle name="_Q1_1" xfId="1277"/>
    <cellStyle name="_Q1_1 2" xfId="1278"/>
    <cellStyle name="_Q1_1_08" xfId="1279"/>
    <cellStyle name="_Q1_1_08 2" xfId="1280"/>
    <cellStyle name="_Raport dobowy zapasów_20091105" xfId="1281"/>
    <cellStyle name="_Raport dzienny relaizcji produkcji 2009 mm dd (2)" xfId="1282"/>
    <cellStyle name="_Raport dzienny relaizcji produkcji 2009 mm dd (2) 2" xfId="1283"/>
    <cellStyle name="_Raport dzienny relaizcji produkcji 2009 mm dd (2)_Marża  produkcyjna ZG _ VII_ 10 Yield" xfId="1284"/>
    <cellStyle name="_Raport dzienny relaizcji produkcji 2009 mm dd (2)_Marża  produkcyjna ZG _ VII_ 10 Yield 2" xfId="1285"/>
    <cellStyle name="_Raport dzienny relaizcji produkcji 2009 mm dd (2)_Marża  produkcyjna ZG _ VII_ 10 Yield_PKN" xfId="1286"/>
    <cellStyle name="_Raport dzienny relaizcji produkcji 2009 mm dd (2)_PKN" xfId="1287"/>
    <cellStyle name="_Raport dzienny13012009 wykorzystania mocy 2009 mm dd (2)" xfId="1288"/>
    <cellStyle name="_Raport dzienny13012009 wykorzystania mocy 2009 mm dd (2) 2" xfId="1289"/>
    <cellStyle name="_Raport dzienny13012009 wykorzystania mocy 2009 mm dd (2)_Marża  produkcyjna ZG _ VII_ 10 Yield" xfId="1290"/>
    <cellStyle name="_Raport dzienny13012009 wykorzystania mocy 2009 mm dd (2)_Marża  produkcyjna ZG _ VII_ 10 Yield 2" xfId="1291"/>
    <cellStyle name="_Raport dzienny13012009 wykorzystania mocy 2009 mm dd (2)_Marża  produkcyjna ZG _ VII_ 10 Yield_PKN" xfId="1292"/>
    <cellStyle name="_Raport dzienny13012009 wykorzystania mocy 2009 mm dd (2)_PKN" xfId="1293"/>
    <cellStyle name="_RAPORT SUMARYCZNY  SCM 2009_05_28" xfId="1294"/>
    <cellStyle name="_RAPORT SUMARYCZNY  SCM 2009_05_28 2" xfId="1295"/>
    <cellStyle name="_RAPORT SUMARYCZNY  SCM 2009_05_28_Marża  produkcyjna ZG _ VII_ 10 Yield" xfId="1296"/>
    <cellStyle name="_RAPORT SUMARYCZNY  SCM 2009_05_28_Marża  produkcyjna ZG _ VII_ 10 Yield 2" xfId="1297"/>
    <cellStyle name="_RAPORT SUMARYCZNY  SCM 2009_05_28_Marża  produkcyjna ZG _ VII_ 10 Yield_PKN" xfId="1298"/>
    <cellStyle name="_RAPORT SUMARYCZNY  SCM 2009_05_28_PKN" xfId="1299"/>
    <cellStyle name="_RAPORT SUMARYCZNY  SCM 2009_07_08" xfId="1300"/>
    <cellStyle name="_RAPORT SUMARYCZNY  SCM 2009_07_08 2" xfId="1301"/>
    <cellStyle name="_RAPORT SUMARYCZNY  SCM 2009_07_08_Marża  produkcyjna ZG _ VII_ 10 Yield" xfId="1302"/>
    <cellStyle name="_RAPORT SUMARYCZNY  SCM 2009_07_08_Marża  produkcyjna ZG _ VII_ 10 Yield 2" xfId="1303"/>
    <cellStyle name="_RAPORT SUMARYCZNY  SCM 2009_07_08_Marża  produkcyjna ZG _ VII_ 10 Yield_PKN" xfId="1304"/>
    <cellStyle name="_RAPORT SUMARYCZNY  SCM 2009_07_08_PKN" xfId="1305"/>
    <cellStyle name="_raport za caly styczen 2009 _v2_ceny planowane" xfId="1306"/>
    <cellStyle name="_raport za caly styczen 2009 _v2_ceny planowane 2" xfId="1307"/>
    <cellStyle name="_raport za caly styczen 2009 _v2_ceny planowane 2_DRM" xfId="1308"/>
    <cellStyle name="_raport za caly styczen 2009 _v2_ceny planowane 2_raport1" xfId="1309"/>
    <cellStyle name="_raport za caly styczen 2009 _v2_ceny planowane 3" xfId="1310"/>
    <cellStyle name="_raport za caly styczen 2009 _v2_ceny planowane 3_DRM" xfId="1311"/>
    <cellStyle name="_raport za caly styczen 2009 _v2_ceny planowane 3_raport1" xfId="1312"/>
    <cellStyle name="_raport za caly styczen 2009 _v2_ceny planowane 4" xfId="1313"/>
    <cellStyle name="_raport za caly styczen 2009 _v2_ceny planowane 4_DRM" xfId="1314"/>
    <cellStyle name="_raport za caly styczen 2009 _v2_ceny planowane 4_raport1" xfId="1315"/>
    <cellStyle name="_Raport_sprzedaży_19_10_2010" xfId="1316"/>
    <cellStyle name="_raport1" xfId="1317"/>
    <cellStyle name="_Realizacja MBO produkcji_styczeń_2009" xfId="1318"/>
    <cellStyle name="_Realizacja MBO produkcji_styczeń_2009 2" xfId="1319"/>
    <cellStyle name="_Realizacja MBO produkcji_styczeń_2009 2 2" xfId="1320"/>
    <cellStyle name="_Realizacja MBO produkcji_styczeń_2009 2_PKN" xfId="1321"/>
    <cellStyle name="_Realizacja MBO produkcji_styczeń_2009 3" xfId="1322"/>
    <cellStyle name="_Realizacja MBO produkcji_styczeń_2009 3 2" xfId="1323"/>
    <cellStyle name="_Realizacja MBO produkcji_styczeń_2009 3_PKN" xfId="1324"/>
    <cellStyle name="_Realizacja MBO produkcji_styczeń_2009 4" xfId="1325"/>
    <cellStyle name="_Realizacja MBO produkcji_styczeń_2009 4 2" xfId="1326"/>
    <cellStyle name="_Realizacja MBO produkcji_styczeń_2009 4_PKN" xfId="1327"/>
    <cellStyle name="_Realizacja MBO produkcji_styczeń_2009 5" xfId="1328"/>
    <cellStyle name="_Realizacja MBO produkcji_styczeń_2009_DRM" xfId="1329"/>
    <cellStyle name="_Realizacja MBO produkcji_styczeń_2009_DRM 2" xfId="1330"/>
    <cellStyle name="_Realizacja MBO produkcji_styczeń_2009_DRM_PKN" xfId="1331"/>
    <cellStyle name="_Realizacja MBO produkcji_styczeń_2009_Marża  produkcyjna ZG _ VII_ 10 Yield" xfId="1332"/>
    <cellStyle name="_Realizacja MBO produkcji_styczeń_2009_Marża  produkcyjna ZG _ VII_ 10 Yield 2" xfId="1333"/>
    <cellStyle name="_Realizacja MBO produkcji_styczeń_2009_Marża  produkcyjna ZG _ VII_ 10 Yield_PKN" xfId="1334"/>
    <cellStyle name="_Realizacja MBO produkcji_styczeń_2009_PKN" xfId="1335"/>
    <cellStyle name="_Realizacja MBO produkcji_styczeń_2009_raport1" xfId="1336"/>
    <cellStyle name="_Realizacja MBO produkcji_styczeń_2009_raport1 2" xfId="1337"/>
    <cellStyle name="_Realizacja MBO produkcji_styczeń_2009_raport1_1" xfId="1338"/>
    <cellStyle name="_Realizacja MBO produkcji_styczeń_2009_raport1_1 2" xfId="1339"/>
    <cellStyle name="_Realizacja MBO produkcji_styczeń_2009_raport1_1_Marża  produkcyjna ZG _ VII_ 10 Yield" xfId="1340"/>
    <cellStyle name="_Realizacja MBO produkcji_styczeń_2009_raport1_1_Marża  produkcyjna ZG _ VII_ 10 Yield 2" xfId="1341"/>
    <cellStyle name="_Realizacja MBO produkcji_styczeń_2009_raport1_1_Marża  produkcyjna ZG _ VII_ 10 Yield_PKN" xfId="1342"/>
    <cellStyle name="_Realizacja MBO produkcji_styczeń_2009_raport1_1_PKN" xfId="1343"/>
    <cellStyle name="_Realizacja MBO produkcji_styczeń_2009_raport1_PKN" xfId="1344"/>
    <cellStyle name="_Realizacja MBO produkcji_styczeń_2009_wykresy" xfId="1345"/>
    <cellStyle name="_Realizacja MBO produkcji_styczeń_2009_wykresy 2" xfId="1346"/>
    <cellStyle name="_Realizacja MBO produkcji_styczeń_2009_wykresy_PKN" xfId="1347"/>
    <cellStyle name="_Realizacja_operacyjnego_planu_sprzedaży_17.07.2009" xfId="1348"/>
    <cellStyle name="_Realizacja_operacyjnego_planu_sprzedaży_17.07.2009 2" xfId="1349"/>
    <cellStyle name="_Realizacja_operacyjnego_planu_sprzedaży_17.07.2009_Kopia Materiał_RZO_05072011 RW (2)" xfId="1350"/>
    <cellStyle name="_Realizacja_operacyjnego_planu_sprzedaży_17.07.2009_Kopia Materiał_RZO_05072011 RW (2) 2" xfId="1351"/>
    <cellStyle name="_Realizacja_operacyjnego_planu_sprzedaży_17.07.2009_Kopia Materiał_RZO_05072011 RW (2)_PKN" xfId="1352"/>
    <cellStyle name="_Realizacja_operacyjnego_planu_sprzedaży_17.07.2009_Marża  produkcyjna na RZO_19082010 KOREKTA" xfId="1353"/>
    <cellStyle name="_Realizacja_operacyjnego_planu_sprzedaży_17.07.2009_Marża  produkcyjna na RZO_19082010 KOREKTA 2" xfId="1354"/>
    <cellStyle name="_Realizacja_operacyjnego_planu_sprzedaży_17.07.2009_Marża  produkcyjna na RZO_19082010 KOREKTA_PKN" xfId="1355"/>
    <cellStyle name="_Realizacja_operacyjnego_planu_sprzedaży_17.07.2009_Marża ZG 10072011  na RZO" xfId="1356"/>
    <cellStyle name="_Realizacja_operacyjnego_planu_sprzedaży_17.07.2009_Marża ZG 10072011  na RZO 2" xfId="1357"/>
    <cellStyle name="_Realizacja_operacyjnego_planu_sprzedaży_17.07.2009_Marża ZG 10072011  na RZO_PKN" xfId="1358"/>
    <cellStyle name="_Realizacja_operacyjnego_planu_sprzedaży_17.07.2009_Materiał_RZO_12072011" xfId="1359"/>
    <cellStyle name="_Realizacja_operacyjnego_planu_sprzedaży_17.07.2009_Materiał_RZO_12072011 2" xfId="1360"/>
    <cellStyle name="_Realizacja_operacyjnego_planu_sprzedaży_17.07.2009_Materiał_RZO_12072011_PKN" xfId="1361"/>
    <cellStyle name="_Realizacja_operacyjnego_planu_sprzedaży_17.07.2009_MKZ_narastająco_za VI_2011ręcznie wstawiany" xfId="1362"/>
    <cellStyle name="_Realizacja_operacyjnego_planu_sprzedaży_17.07.2009_MKZ_narastająco_za VI_2011ręcznie wstawiany 2" xfId="1363"/>
    <cellStyle name="_Realizacja_operacyjnego_planu_sprzedaży_17.07.2009_MKZ_narastająco_za VI_2011ręcznie wstawiany_PKN" xfId="1364"/>
    <cellStyle name="_Realizacja_operacyjnego_planu_sprzedaży_17.07.2009_MKZ_narastająco_za VII_2011_KM_RZO_26_07_2011" xfId="1365"/>
    <cellStyle name="_Realizacja_operacyjnego_planu_sprzedaży_17.07.2009_MKZ_narastająco_za VII_2011_KM_RZO_26_07_2011 2" xfId="1366"/>
    <cellStyle name="_Realizacja_operacyjnego_planu_sprzedaży_17.07.2009_MKZ_narastająco_za VII_2011_KM_RZO_26_07_2011_PKN" xfId="1367"/>
    <cellStyle name="_Realizacja_operacyjnego_planu_sprzedaży_17.07.2009_PKN" xfId="1368"/>
    <cellStyle name="_roboczy 1Plan na X'09 v 20" xfId="1369"/>
    <cellStyle name="_roboczy 1Plan na X'09 v 20_Marża  produkcyjna ZG _ VII_ 10 Yield" xfId="1370"/>
    <cellStyle name="_roboczy 1Plan na X'09 v 20_Marża  produkcyjna ZG _ VII_ 10 Yield 2" xfId="1371"/>
    <cellStyle name="_roboczy 1Plan na X'09 v 20_Marża  produkcyjna ZG _ VII_ 10 Yield_PKN" xfId="1372"/>
    <cellStyle name="_ROWS - GLOBALUR" xfId="1373"/>
    <cellStyle name="_Rows &amp; Bounds_stary" xfId="1374"/>
    <cellStyle name="_Rows &amp; Bounds_stary 2" xfId="1375"/>
    <cellStyle name="_Sesja XII 2012 Założenia Anwil_2012-12-05_1 _po telco_do planu" xfId="1376"/>
    <cellStyle name="_Sesja XII 2012 Założenia Anwil_2012-12-05_1 _po telco_do planu 2" xfId="1377"/>
    <cellStyle name="_Sesja XII 2012 Założenia Anwil_2012-12-05_1 _po telco_do planu_Model - pozapaliwowe IX-XI 20140812 v1" xfId="1378"/>
    <cellStyle name="_Sesja XII 2012 Założenia Anwil_2012-12-05_1 _po telco_do planu_Model do planu na VIII-X v1 20140717" xfId="1379"/>
    <cellStyle name="_Sesja XII 2012 Założenia Anwil_2012-12-05_1 _po telco_do planu_Model PF2015 v1 20140923_rev COO3" xfId="1380"/>
    <cellStyle name="_Sesja XII 2012 Założenia Anwil_2012-12-05_1 _po telco_do planu_Plik wol-cen - pozapaliwowe I-XII 2015 20140922 v1" xfId="1381"/>
    <cellStyle name="_Sesja XII 2012 Założenia Anwil_2012-12-05_1 _po telco_do planu_Plik wol-cen - pozapaliwowe I-XII 2015 20140925 v1" xfId="1382"/>
    <cellStyle name="_Sesja XII 2012 Założenia Anwil_2012-12-05_1 _po telco_do planu_Plik wol-cen - pozapaliwowe I-XII 2015 20140925 v3" xfId="1383"/>
    <cellStyle name="_Sesja XII 2012 Założenia Anwil_2012-12-05_1 _po telco_do planu_Plik wol-cen - pozapaliwowe I-XII 2015 20140926 v3" xfId="1384"/>
    <cellStyle name="_Sesja XII 2012 Założenia Anwil_2012-12-05_1 _po telco_do planu_Plik wol-cen - pozapaliwowe IX-XI 20140808 v1" xfId="1385"/>
    <cellStyle name="_Sesja XII 2012 Założenia Anwil_2012-12-05_1 _po telco_do planu_Plik wol-cen - pozapaliwowe IX-XI 20140818 v1" xfId="1386"/>
    <cellStyle name="_Sesja XII 2012 Założenia Anwil_2012-12-05_1 _po telco_do planu_Plik wol-cen - pozapaliwowe VIII-X 20140709 v1" xfId="1387"/>
    <cellStyle name="_Sesja XII 2012 Założenia Anwil_2012-12-05_1 _po telco_do planu_Plik wol-cen - pozapaliwowe VIII-X 20140716 v1" xfId="1388"/>
    <cellStyle name="_Sesja XII 2012 Założenia Anwil_2012-12-05_1 _po telco_do planu_Plik wol-cen - pozapaliwowe X-XII 20140912 v1" xfId="1389"/>
    <cellStyle name="_sier_09" xfId="1390"/>
    <cellStyle name="_sier_09 2" xfId="1391"/>
    <cellStyle name="_sier_09_Marża  produkcyjna ZG _ VII_ 10 Yield" xfId="1392"/>
    <cellStyle name="_sier_09_Marża  produkcyjna ZG _ VII_ 10 Yield 2" xfId="1393"/>
    <cellStyle name="_sier_09_Marża  produkcyjna ZG _ VII_ 10 Yield_PKN" xfId="1394"/>
    <cellStyle name="_sier_09_PKN" xfId="1395"/>
    <cellStyle name="_sprzedaż hurtowa paliw za wrzesień_krajowa ODBIORCY" xfId="1396"/>
    <cellStyle name="_sprzedaż hurtowa paliw za wrzesień_krajowa ODBIORCY 2" xfId="1397"/>
    <cellStyle name="_sprzedaż hurtowa paliw za wrzesień_krajowa ODBIORCY_08" xfId="1398"/>
    <cellStyle name="_sprzedaż hurtowa paliw za wrzesień_krajowa ODBIORCY_08 2" xfId="1399"/>
    <cellStyle name="_sprzedaż hurtowa paliw za wrzesień_krajowa ODBIORCY_Marża  produkcyjna ZG _ VII_ 10 Yield" xfId="1400"/>
    <cellStyle name="_sprzedaż hurtowa paliw za wrzesień_krajowa ODBIORCY_Marża  produkcyjna ZG _ VII_ 10 Yield 2" xfId="1401"/>
    <cellStyle name="_sprzedaż hurtowa paliw za wrzesień_krajowa ODBIORCY_Marża  produkcyjna ZG _ VII_ 10 Yield_PKN" xfId="1402"/>
    <cellStyle name="_sprzedaż hurtowa paliw za wrzesień_krajowa ODBIORCY_Model - pozapaliwowe IX-XI 20140812 v1" xfId="1403"/>
    <cellStyle name="_sprzedaż hurtowa paliw za wrzesień_krajowa ODBIORCY_Model do planu na VIII-X v1 20140717" xfId="1404"/>
    <cellStyle name="_sprzedaż hurtowa paliw za wrzesień_krajowa ODBIORCY_Model PF2015 v1 20140923_rev COO3" xfId="1405"/>
    <cellStyle name="_sprzedaż hurtowa paliw za wrzesień_krajowa ODBIORCY_PKN" xfId="1406"/>
    <cellStyle name="_sprzedaż hurtowa paliw za wrzesień_krajowa ODBIORCY_Plik wol-cen - pozapaliwowe I-XII 2015 20140922 v1" xfId="1407"/>
    <cellStyle name="_sprzedaż hurtowa paliw za wrzesień_krajowa ODBIORCY_Plik wol-cen - pozapaliwowe I-XII 2015 20140925 v1" xfId="1408"/>
    <cellStyle name="_sprzedaż hurtowa paliw za wrzesień_krajowa ODBIORCY_Plik wol-cen - pozapaliwowe I-XII 2015 20140925 v3" xfId="1409"/>
    <cellStyle name="_sprzedaż hurtowa paliw za wrzesień_krajowa ODBIORCY_Plik wol-cen - pozapaliwowe I-XII 2015 20140926 v3" xfId="1410"/>
    <cellStyle name="_sprzedaż hurtowa paliw za wrzesień_krajowa ODBIORCY_Plik wol-cen - pozapaliwowe IX-XI 20140808 v1" xfId="1411"/>
    <cellStyle name="_sprzedaż hurtowa paliw za wrzesień_krajowa ODBIORCY_Plik wol-cen - pozapaliwowe IX-XI 20140818 v1" xfId="1412"/>
    <cellStyle name="_sprzedaż hurtowa paliw za wrzesień_krajowa ODBIORCY_Plik wol-cen - pozapaliwowe VIII-X 20140709 v1" xfId="1413"/>
    <cellStyle name="_sprzedaż hurtowa paliw za wrzesień_krajowa ODBIORCY_Plik wol-cen - pozapaliwowe VIII-X 20140716 v1" xfId="1414"/>
    <cellStyle name="_sprzedaż hurtowa paliw za wrzesień_krajowa ODBIORCY_Plik wol-cen - pozapaliwowe X-XII 20140912 v1" xfId="1415"/>
    <cellStyle name="_SUBMODS" xfId="1416"/>
    <cellStyle name="_supply-rme" xfId="1417"/>
    <cellStyle name="_supply-rme_08" xfId="1418"/>
    <cellStyle name="_Szacunek wyk Masy IP oraz straty na B 100 i PP do OA" xfId="1419"/>
    <cellStyle name="_wrze_09" xfId="1420"/>
    <cellStyle name="_wrze_09 2" xfId="1421"/>
    <cellStyle name="_wrze_09_Marża  produkcyjna ZG _ VII_ 10 Yield" xfId="1422"/>
    <cellStyle name="_wrze_09_Marża  produkcyjna ZG _ VII_ 10 Yield 2" xfId="1423"/>
    <cellStyle name="_wrze_09_Marża  produkcyjna ZG _ VII_ 10 Yield_PKN" xfId="1424"/>
    <cellStyle name="_wrze_09_PKN" xfId="1425"/>
    <cellStyle name="_WRZESIEN_2011" xfId="1426"/>
    <cellStyle name="_Wskaźnik_wykonania_POS_2009-09-07_v1" xfId="1427"/>
    <cellStyle name="_Wskaźnik_wykonania_POS_2009-11-04_v1" xfId="1428"/>
    <cellStyle name="_wykresy" xfId="1429"/>
    <cellStyle name="_wykresy_Marża  produkcyjna ZG _ VII_ 10 Yield" xfId="1430"/>
    <cellStyle name="_wykresy_Marża  produkcyjna ZG _ VII_ 10 Yield 2" xfId="1431"/>
    <cellStyle name="_wykresy_Marża  produkcyjna ZG _ VII_ 10 Yield_PKN" xfId="1432"/>
    <cellStyle name="_Załączniki do Backcastingu_ Logistyka" xfId="1433"/>
    <cellStyle name="_Założenia wol-cen dla prod pozapaliw_20101116_v1" xfId="1434"/>
    <cellStyle name="_Założenia wol-cen dla prod pozapaliw_20101116_v1 2" xfId="1435"/>
    <cellStyle name="_Założenia wol-cen dla prod pozapaliw_20101116_v1_Model - pozapaliwowe IX-XI 20140812 v1" xfId="1436"/>
    <cellStyle name="_Założenia wol-cen dla prod pozapaliw_20101116_v1_Model do planu na VIII-X v1 20140717" xfId="1437"/>
    <cellStyle name="_Założenia wol-cen dla prod pozapaliw_20101116_v1_Model PF2015 v1 20140923_rev COO3" xfId="1438"/>
    <cellStyle name="_Założenia wol-cen dla prod pozapaliw_20101116_v1_Plik wol-cen - pozapaliwowe I-XII 2015 20140922 v1" xfId="1439"/>
    <cellStyle name="_Założenia wol-cen dla prod pozapaliw_20101116_v1_Plik wol-cen - pozapaliwowe I-XII 2015 20140925 v1" xfId="1440"/>
    <cellStyle name="_Założenia wol-cen dla prod pozapaliw_20101116_v1_Plik wol-cen - pozapaliwowe I-XII 2015 20140925 v3" xfId="1441"/>
    <cellStyle name="_Założenia wol-cen dla prod pozapaliw_20101116_v1_Plik wol-cen - pozapaliwowe I-XII 2015 20140926 v3" xfId="1442"/>
    <cellStyle name="_Założenia wol-cen dla prod pozapaliw_20101116_v1_Plik wol-cen - pozapaliwowe IX-XI 20140808 v1" xfId="1443"/>
    <cellStyle name="_Założenia wol-cen dla prod pozapaliw_20101116_v1_Plik wol-cen - pozapaliwowe IX-XI 20140818 v1" xfId="1444"/>
    <cellStyle name="_Założenia wol-cen dla prod pozapaliw_20101116_v1_Plik wol-cen - pozapaliwowe VIII-X 20140709 v1" xfId="1445"/>
    <cellStyle name="_Założenia wol-cen dla prod pozapaliw_20101116_v1_Plik wol-cen - pozapaliwowe VIII-X 20140716 v1" xfId="1446"/>
    <cellStyle name="_Założenia wol-cen dla prod pozapaliw_20101116_v1_Plik wol-cen - pozapaliwowe X-XII 20140912 v1" xfId="1447"/>
    <cellStyle name="_Zapasy_KSCM_20100415" xfId="1448"/>
    <cellStyle name="_zestawienie_ maj 2010" xfId="1449"/>
    <cellStyle name="_zestawienie_ maj 2010 2" xfId="1450"/>
    <cellStyle name="_zestawienie_ maj 2010_PKN" xfId="1451"/>
    <cellStyle name="_zestawienie_czerwiec 2010 (2)" xfId="1452"/>
    <cellStyle name="_zestawienie_czerwiec 2010 (2) 2" xfId="1453"/>
    <cellStyle name="_zestawienie_czerwiec 2010 (2)_PKN" xfId="1454"/>
    <cellStyle name="_ZESTAWIENIE_PRODUKCJA_PAŻDZIERNIK 2008" xfId="1455"/>
    <cellStyle name="_ZESTAWIENIE_PRODUKCJA_PAŻDZIERNIK 2008 2" xfId="1456"/>
    <cellStyle name="_ZESTAWIENIE_PRODUKCJA_PAŻDZIERNIK 2008_Kopia Materiał_RZO_05072011 RW (2)" xfId="1457"/>
    <cellStyle name="_ZESTAWIENIE_PRODUKCJA_PAŻDZIERNIK 2008_Kopia Materiał_RZO_05072011 RW (2) 2" xfId="1458"/>
    <cellStyle name="_ZESTAWIENIE_PRODUKCJA_PAŻDZIERNIK 2008_Kopia Materiał_RZO_05072011 RW (2)_PKN" xfId="1459"/>
    <cellStyle name="_ZESTAWIENIE_PRODUKCJA_PAŻDZIERNIK 2008_Marża  produkcyjna na RZO_19082010 KOREKTA" xfId="1460"/>
    <cellStyle name="_ZESTAWIENIE_PRODUKCJA_PAŻDZIERNIK 2008_Marża  produkcyjna na RZO_19082010 KOREKTA 2" xfId="1461"/>
    <cellStyle name="_ZESTAWIENIE_PRODUKCJA_PAŻDZIERNIK 2008_Marża  produkcyjna na RZO_19082010 KOREKTA_PKN" xfId="1462"/>
    <cellStyle name="_ZESTAWIENIE_PRODUKCJA_PAŻDZIERNIK 2008_Marża ZG 10072011  na RZO" xfId="1463"/>
    <cellStyle name="_ZESTAWIENIE_PRODUKCJA_PAŻDZIERNIK 2008_Marża ZG 10072011  na RZO 2" xfId="1464"/>
    <cellStyle name="_ZESTAWIENIE_PRODUKCJA_PAŻDZIERNIK 2008_Marża ZG 10072011  na RZO_PKN" xfId="1465"/>
    <cellStyle name="_ZESTAWIENIE_PRODUKCJA_PAŻDZIERNIK 2008_Materiał_RZO_12072011" xfId="1466"/>
    <cellStyle name="_ZESTAWIENIE_PRODUKCJA_PAŻDZIERNIK 2008_Materiał_RZO_12072011 2" xfId="1467"/>
    <cellStyle name="_ZESTAWIENIE_PRODUKCJA_PAŻDZIERNIK 2008_Materiał_RZO_12072011_PKN" xfId="1468"/>
    <cellStyle name="_ZESTAWIENIE_PRODUKCJA_PAŻDZIERNIK 2008_MKZ_narastająco_za VI_2011ręcznie wstawiany" xfId="1469"/>
    <cellStyle name="_ZESTAWIENIE_PRODUKCJA_PAŻDZIERNIK 2008_MKZ_narastająco_za VI_2011ręcznie wstawiany 2" xfId="1470"/>
    <cellStyle name="_ZESTAWIENIE_PRODUKCJA_PAŻDZIERNIK 2008_MKZ_narastająco_za VI_2011ręcznie wstawiany_PKN" xfId="1471"/>
    <cellStyle name="_ZESTAWIENIE_PRODUKCJA_PAŻDZIERNIK 2008_MKZ_narastająco_za VII_2011_KM_RZO_26_07_2011" xfId="1472"/>
    <cellStyle name="_ZESTAWIENIE_PRODUKCJA_PAŻDZIERNIK 2008_MKZ_narastająco_za VII_2011_KM_RZO_26_07_2011 2" xfId="1473"/>
    <cellStyle name="_ZESTAWIENIE_PRODUKCJA_PAŻDZIERNIK 2008_MKZ_narastająco_za VII_2011_KM_RZO_26_07_2011_PKN" xfId="1474"/>
    <cellStyle name="_ZESTAWIENIE_PRODUKCJA_PAŻDZIERNIK 2008_PKN" xfId="1475"/>
    <cellStyle name="_Zestawienie_wodór_paliwa EC_29 dni marca" xfId="1476"/>
    <cellStyle name="_Zestawienie_wodór_paliwa EC_29 dni marca 2" xfId="1477"/>
    <cellStyle name="_Zestawienie_wodór_paliwa EC_29 dni marca_Marża  produkcyjna ZG _ VII_ 10 Yield" xfId="1478"/>
    <cellStyle name="_Zestawienie_wodór_paliwa EC_29 dni marca_Marża  produkcyjna ZG _ VII_ 10 Yield 2" xfId="1479"/>
    <cellStyle name="_Zestawienie_wodór_paliwa EC_29 dni marca_Marża  produkcyjna ZG _ VII_ 10 Yield_PKN" xfId="1480"/>
    <cellStyle name="_Zestawienie_wodór_paliwa EC_29 dni marca_PKN" xfId="1481"/>
    <cellStyle name="_Zeszyt1" xfId="1482"/>
    <cellStyle name="_Zeszyt1 2" xfId="1483"/>
    <cellStyle name="=D:\WINNT\SYSTEM32\COMMAND.COM" xfId="1484"/>
    <cellStyle name="=D:\WINNT\SYSTEM32\COMMAND.COM 2" xfId="1485"/>
    <cellStyle name="=D:\WINNT\SYSTEM32\COMMAND.COM 2 2" xfId="1486"/>
    <cellStyle name="0.0%" xfId="1487"/>
    <cellStyle name="0.00%" xfId="1488"/>
    <cellStyle name="0.0000" xfId="1489"/>
    <cellStyle name="00" xfId="1490"/>
    <cellStyle name="20 % – Zvýraznění1" xfId="1491"/>
    <cellStyle name="20 % – Zvýraznění2" xfId="1492"/>
    <cellStyle name="20 % – Zvýraznění3" xfId="1493"/>
    <cellStyle name="20 % – Zvýraznění4" xfId="1494"/>
    <cellStyle name="20 % – Zvýraznění5" xfId="1495"/>
    <cellStyle name="20 % – Zvýraznění6" xfId="1496"/>
    <cellStyle name="20% - Accent1" xfId="1497"/>
    <cellStyle name="20% - Accent1 2" xfId="1498"/>
    <cellStyle name="20% - Accent2" xfId="1499"/>
    <cellStyle name="20% - Accent2 2" xfId="1500"/>
    <cellStyle name="20% - Accent3" xfId="1501"/>
    <cellStyle name="20% - Accent3 2" xfId="1502"/>
    <cellStyle name="20% - Accent4" xfId="1503"/>
    <cellStyle name="20% - Accent4 2" xfId="1504"/>
    <cellStyle name="20% - Accent5" xfId="1505"/>
    <cellStyle name="20% - Accent5 2" xfId="1506"/>
    <cellStyle name="20% - Accent6" xfId="1507"/>
    <cellStyle name="20% - Accent6 2" xfId="1508"/>
    <cellStyle name="20% - akcent 1 2" xfId="1509"/>
    <cellStyle name="20% - akcent 1 3" xfId="1510"/>
    <cellStyle name="20% - akcent 1 4" xfId="1511"/>
    <cellStyle name="20% - akcent 2 2" xfId="1512"/>
    <cellStyle name="20% - akcent 2 3" xfId="1513"/>
    <cellStyle name="20% - akcent 2 4" xfId="1514"/>
    <cellStyle name="20% - akcent 3 2" xfId="1515"/>
    <cellStyle name="20% - akcent 3 3" xfId="1516"/>
    <cellStyle name="20% - akcent 3 4" xfId="1517"/>
    <cellStyle name="20% - akcent 4 2" xfId="1518"/>
    <cellStyle name="20% - akcent 4 3" xfId="1519"/>
    <cellStyle name="20% - akcent 4 4" xfId="1520"/>
    <cellStyle name="20% - akcent 5 2" xfId="1521"/>
    <cellStyle name="20% - akcent 5 3" xfId="1522"/>
    <cellStyle name="20% - akcent 6 2" xfId="1523"/>
    <cellStyle name="20% - akcent 6 3" xfId="1524"/>
    <cellStyle name="20% - akcent 6 4" xfId="1525"/>
    <cellStyle name="40 % – Zvýraznění1" xfId="1526"/>
    <cellStyle name="40 % – Zvýraznění2" xfId="1527"/>
    <cellStyle name="40 % – Zvýraznění3" xfId="1528"/>
    <cellStyle name="40 % – Zvýraznění4" xfId="1529"/>
    <cellStyle name="40 % – Zvýraznění5" xfId="1530"/>
    <cellStyle name="40 % – Zvýraznění6" xfId="1531"/>
    <cellStyle name="40% - Accent1" xfId="1532"/>
    <cellStyle name="40% - Accent1 2" xfId="1533"/>
    <cellStyle name="40% - Accent2" xfId="1534"/>
    <cellStyle name="40% - Accent2 2" xfId="1535"/>
    <cellStyle name="40% - Accent3" xfId="1536"/>
    <cellStyle name="40% - Accent3 2" xfId="1537"/>
    <cellStyle name="40% - Accent4" xfId="1538"/>
    <cellStyle name="40% - Accent4 2" xfId="1539"/>
    <cellStyle name="40% - Accent5" xfId="1540"/>
    <cellStyle name="40% - Accent5 2" xfId="1541"/>
    <cellStyle name="40% - Accent6" xfId="1542"/>
    <cellStyle name="40% - Accent6 2" xfId="1543"/>
    <cellStyle name="40% - akcent 1 2" xfId="1544"/>
    <cellStyle name="40% - akcent 1 3" xfId="1545"/>
    <cellStyle name="40% - akcent 1 4" xfId="1546"/>
    <cellStyle name="40% - akcent 2 2" xfId="1547"/>
    <cellStyle name="40% - akcent 2 3" xfId="1548"/>
    <cellStyle name="40% - akcent 3 2" xfId="1549"/>
    <cellStyle name="40% - akcent 3 3" xfId="1550"/>
    <cellStyle name="40% - akcent 3 4" xfId="1551"/>
    <cellStyle name="40% - akcent 4 2" xfId="1552"/>
    <cellStyle name="40% - akcent 4 3" xfId="1553"/>
    <cellStyle name="40% - akcent 4 4" xfId="1554"/>
    <cellStyle name="40% - akcent 5 2" xfId="1555"/>
    <cellStyle name="40% - akcent 5 3" xfId="1556"/>
    <cellStyle name="40% - akcent 5 4" xfId="1557"/>
    <cellStyle name="40% - akcent 6 2" xfId="1558"/>
    <cellStyle name="40% - akcent 6 3" xfId="1559"/>
    <cellStyle name="40% - akcent 6 4" xfId="1560"/>
    <cellStyle name="60 % – Zvýraznění1" xfId="1561"/>
    <cellStyle name="60 % – Zvýraznění2" xfId="1562"/>
    <cellStyle name="60 % – Zvýraznění3" xfId="1563"/>
    <cellStyle name="60 % – Zvýraznění4" xfId="1564"/>
    <cellStyle name="60 % – Zvýraznění5" xfId="1565"/>
    <cellStyle name="60 % – Zvýraznění6" xfId="1566"/>
    <cellStyle name="60% - Accent1" xfId="1567"/>
    <cellStyle name="60% - Accent1 2" xfId="1568"/>
    <cellStyle name="60% - Accent2" xfId="1569"/>
    <cellStyle name="60% - Accent2 2" xfId="1570"/>
    <cellStyle name="60% - Accent3" xfId="1571"/>
    <cellStyle name="60% - Accent3 2" xfId="1572"/>
    <cellStyle name="60% - Accent4" xfId="1573"/>
    <cellStyle name="60% - Accent4 2" xfId="1574"/>
    <cellStyle name="60% - Accent5" xfId="1575"/>
    <cellStyle name="60% - Accent5 2" xfId="1576"/>
    <cellStyle name="60% - Accent6" xfId="1577"/>
    <cellStyle name="60% - Accent6 2" xfId="1578"/>
    <cellStyle name="60% - akcent 1 2" xfId="1579"/>
    <cellStyle name="60% - akcent 1 3" xfId="1580"/>
    <cellStyle name="60% - akcent 1 4" xfId="1581"/>
    <cellStyle name="60% - akcent 2 2" xfId="1582"/>
    <cellStyle name="60% - akcent 2 3" xfId="1583"/>
    <cellStyle name="60% - akcent 2 4" xfId="1584"/>
    <cellStyle name="60% - akcent 3 2" xfId="1585"/>
    <cellStyle name="60% - akcent 3 3" xfId="1586"/>
    <cellStyle name="60% - akcent 3 4" xfId="1587"/>
    <cellStyle name="60% - akcent 4 2" xfId="1588"/>
    <cellStyle name="60% - akcent 4 3" xfId="1589"/>
    <cellStyle name="60% - akcent 4 4" xfId="1590"/>
    <cellStyle name="60% - akcent 5 2" xfId="1591"/>
    <cellStyle name="60% - akcent 5 3" xfId="1592"/>
    <cellStyle name="60% - akcent 5 4" xfId="1593"/>
    <cellStyle name="60% - akcent 6 2" xfId="1594"/>
    <cellStyle name="60% - akcent 6 3" xfId="1595"/>
    <cellStyle name="60% - akcent 6 4" xfId="1596"/>
    <cellStyle name="Accent1" xfId="1597"/>
    <cellStyle name="Accent1 - 20%" xfId="1598"/>
    <cellStyle name="Accent1 - 40%" xfId="1599"/>
    <cellStyle name="Accent1 - 60%" xfId="1600"/>
    <cellStyle name="Accent1 2" xfId="1601"/>
    <cellStyle name="Accent1_01" xfId="1602"/>
    <cellStyle name="Accent2" xfId="1603"/>
    <cellStyle name="Accent2 - 20%" xfId="1604"/>
    <cellStyle name="Accent2 - 40%" xfId="1605"/>
    <cellStyle name="Accent2 - 60%" xfId="1606"/>
    <cellStyle name="Accent2 2" xfId="1607"/>
    <cellStyle name="Accent2_01" xfId="1608"/>
    <cellStyle name="Accent3" xfId="1609"/>
    <cellStyle name="Accent3 - 20%" xfId="1610"/>
    <cellStyle name="Accent3 - 40%" xfId="1611"/>
    <cellStyle name="Accent3 - 60%" xfId="1612"/>
    <cellStyle name="Accent3 2" xfId="1613"/>
    <cellStyle name="Accent3_01" xfId="1614"/>
    <cellStyle name="Accent4" xfId="1615"/>
    <cellStyle name="Accent4 - 20%" xfId="1616"/>
    <cellStyle name="Accent4 - 40%" xfId="1617"/>
    <cellStyle name="Accent4 - 60%" xfId="1618"/>
    <cellStyle name="Accent4 2" xfId="1619"/>
    <cellStyle name="Accent4_01" xfId="1620"/>
    <cellStyle name="Accent5" xfId="1621"/>
    <cellStyle name="Accent5 - 20%" xfId="1622"/>
    <cellStyle name="Accent5 - 40%" xfId="1623"/>
    <cellStyle name="Accent5 - 60%" xfId="1624"/>
    <cellStyle name="Accent5 2" xfId="1625"/>
    <cellStyle name="Accent5_02" xfId="1626"/>
    <cellStyle name="Accent6" xfId="1627"/>
    <cellStyle name="Accent6 - 20%" xfId="1628"/>
    <cellStyle name="Accent6 - 40%" xfId="1629"/>
    <cellStyle name="Accent6 - 60%" xfId="1630"/>
    <cellStyle name="Accent6 2" xfId="1631"/>
    <cellStyle name="Accent6_01" xfId="1632"/>
    <cellStyle name="Actual Date" xfId="1633"/>
    <cellStyle name="Actual Date 2" xfId="1634"/>
    <cellStyle name="Akcent 1 2" xfId="1635"/>
    <cellStyle name="Akcent 1 3" xfId="1636"/>
    <cellStyle name="Akcent 1 4" xfId="1637"/>
    <cellStyle name="Akcent 2 2" xfId="1638"/>
    <cellStyle name="Akcent 2 3" xfId="1639"/>
    <cellStyle name="Akcent 2 4" xfId="1640"/>
    <cellStyle name="Akcent 3 2" xfId="1641"/>
    <cellStyle name="Akcent 3 3" xfId="1642"/>
    <cellStyle name="Akcent 3 4" xfId="1643"/>
    <cellStyle name="Akcent 4 2" xfId="1644"/>
    <cellStyle name="Akcent 4 3" xfId="1645"/>
    <cellStyle name="Akcent 4 4" xfId="1646"/>
    <cellStyle name="Akcent 5 2" xfId="1647"/>
    <cellStyle name="Akcent 5 3" xfId="1648"/>
    <cellStyle name="Akcent 6 2" xfId="1649"/>
    <cellStyle name="Akcent 6 3" xfId="1650"/>
    <cellStyle name="Akcent 6 4" xfId="1651"/>
    <cellStyle name="background" xfId="1652"/>
    <cellStyle name="Bad" xfId="1653"/>
    <cellStyle name="Bad 2" xfId="1654"/>
    <cellStyle name="banner" xfId="1655"/>
    <cellStyle name="Bold Numbers" xfId="1656"/>
    <cellStyle name="calc" xfId="1657"/>
    <cellStyle name="CalcedCells" xfId="1658"/>
    <cellStyle name="calculated" xfId="1659"/>
    <cellStyle name="Calculation" xfId="1660"/>
    <cellStyle name="Calculation 2" xfId="1661"/>
    <cellStyle name="čárky [0]_Butan" xfId="1662"/>
    <cellStyle name="Celkem" xfId="1663"/>
    <cellStyle name="Cezar" xfId="1664"/>
    <cellStyle name="Check Cell" xfId="1665"/>
    <cellStyle name="Check Cell 2" xfId="1666"/>
    <cellStyle name="Chybně" xfId="1667"/>
    <cellStyle name="Comma" xfId="1668"/>
    <cellStyle name="Comma [0]" xfId="1669"/>
    <cellStyle name="Comma_250496_headcount" xfId="1670"/>
    <cellStyle name="Comma0" xfId="1671"/>
    <cellStyle name="Comma0 - Style1" xfId="1672"/>
    <cellStyle name="Comma0 - Style2" xfId="1673"/>
    <cellStyle name="Comma0 2" xfId="1674"/>
    <cellStyle name="Comma0 3" xfId="1675"/>
    <cellStyle name="Comma0 4" xfId="1676"/>
    <cellStyle name="Comma0_Ceny ropy Brent mies 2007 - 2008 zest 21 05 07" xfId="1677"/>
    <cellStyle name="Currency" xfId="1678"/>
    <cellStyle name="Currency [0]" xfId="1679"/>
    <cellStyle name="Currency_1995" xfId="1680"/>
    <cellStyle name="Currency0" xfId="1681"/>
    <cellStyle name="Currency0 2" xfId="1682"/>
    <cellStyle name="Currency0 3" xfId="1683"/>
    <cellStyle name="Currency0 4" xfId="1684"/>
    <cellStyle name="Dane wejściowe 2" xfId="1685"/>
    <cellStyle name="Dane wejściowe 3" xfId="1686"/>
    <cellStyle name="Dane wejściowe 4" xfId="1687"/>
    <cellStyle name="Dane wyjściowe 2" xfId="1688"/>
    <cellStyle name="Dane wyjściowe 3" xfId="1689"/>
    <cellStyle name="Dane wyjściowe 4" xfId="1690"/>
    <cellStyle name="Data" xfId="1691"/>
    <cellStyle name="Date" xfId="1692"/>
    <cellStyle name="Date 2" xfId="1693"/>
    <cellStyle name="Date 3" xfId="1694"/>
    <cellStyle name="Date 4" xfId="1695"/>
    <cellStyle name="date_DEMAND - Global" xfId="1696"/>
    <cellStyle name="DateTime" xfId="1697"/>
    <cellStyle name="DateTime 2" xfId="1698"/>
    <cellStyle name="Dezimal_Businessplan BPI 2002 - 2006 integrated (16.10.01)" xfId="1699"/>
    <cellStyle name="Dobre 2" xfId="1700"/>
    <cellStyle name="Dobre 3" xfId="1701"/>
    <cellStyle name="Dobre 4" xfId="1702"/>
    <cellStyle name="Dziesiętny 2" xfId="1703"/>
    <cellStyle name="Dziesiętny 3" xfId="1704"/>
    <cellStyle name="Dziesiętny 4" xfId="1705"/>
    <cellStyle name="Dziesiętny 5" xfId="1706"/>
    <cellStyle name="Dziesiętny 6" xfId="1707"/>
    <cellStyle name="Dziesiętny 7" xfId="1708"/>
    <cellStyle name="Emphasis 1" xfId="1709"/>
    <cellStyle name="Emphasis 2" xfId="1710"/>
    <cellStyle name="Emphasis 3" xfId="1711"/>
    <cellStyle name="Euro" xfId="1712"/>
    <cellStyle name="Explanatory Text" xfId="1713"/>
    <cellStyle name="Explanatory Text 2" xfId="1714"/>
    <cellStyle name="Fixed" xfId="1715"/>
    <cellStyle name="Fixed 2" xfId="1716"/>
    <cellStyle name="Fixed 3" xfId="1717"/>
    <cellStyle name="Fixed 4" xfId="1718"/>
    <cellStyle name="Fixed1 - Style1" xfId="1719"/>
    <cellStyle name="fx_rates" xfId="1720"/>
    <cellStyle name="Good" xfId="1721"/>
    <cellStyle name="Good 2" xfId="1722"/>
    <cellStyle name="Grey" xfId="1723"/>
    <cellStyle name="Hard Input" xfId="1724"/>
    <cellStyle name="Hard Input 2" xfId="1725"/>
    <cellStyle name="hard input percent" xfId="1726"/>
    <cellStyle name="Hard Input_08" xfId="1727"/>
    <cellStyle name="Hard No" xfId="1728"/>
    <cellStyle name="hard no." xfId="1729"/>
    <cellStyle name="Hard No_08" xfId="1730"/>
    <cellStyle name="HEADER" xfId="1731"/>
    <cellStyle name="HeaderCell" xfId="1732"/>
    <cellStyle name="Heading 1" xfId="1733"/>
    <cellStyle name="Heading 1 2" xfId="1734"/>
    <cellStyle name="Heading 1 3" xfId="1735"/>
    <cellStyle name="Heading 1 4" xfId="1736"/>
    <cellStyle name="Heading 1_01" xfId="1737"/>
    <cellStyle name="Heading 2" xfId="1738"/>
    <cellStyle name="Heading 2 2" xfId="1739"/>
    <cellStyle name="Heading 2 3" xfId="1740"/>
    <cellStyle name="Heading 2 4" xfId="1741"/>
    <cellStyle name="Heading 2_01" xfId="1742"/>
    <cellStyle name="Heading 3" xfId="1743"/>
    <cellStyle name="Heading 3 2" xfId="1744"/>
    <cellStyle name="Heading 4" xfId="1745"/>
    <cellStyle name="Heading1" xfId="1746"/>
    <cellStyle name="Heading1 2" xfId="1747"/>
    <cellStyle name="Heading2" xfId="1748"/>
    <cellStyle name="Heading2 2" xfId="1749"/>
    <cellStyle name="HIGHLIGHT" xfId="1750"/>
    <cellStyle name="Hiperłącze" xfId="1751" builtinId="8"/>
    <cellStyle name="Hiperłącze 2" xfId="1752"/>
    <cellStyle name="Input" xfId="1753"/>
    <cellStyle name="Input [yellow]" xfId="1754"/>
    <cellStyle name="Input 2" xfId="1755"/>
    <cellStyle name="Input_01" xfId="1756"/>
    <cellStyle name="InputCells" xfId="1757"/>
    <cellStyle name="Komórka połączona 2" xfId="1758"/>
    <cellStyle name="Komórka połączona 3" xfId="1759"/>
    <cellStyle name="Komórka połączona 4" xfId="1760"/>
    <cellStyle name="Komórka zaznaczona 2" xfId="1761"/>
    <cellStyle name="Komórka zaznaczona 3" xfId="1762"/>
    <cellStyle name="Kontrolní buňka" xfId="1763"/>
    <cellStyle name="label" xfId="1764"/>
    <cellStyle name="Linked Cell" xfId="1765"/>
    <cellStyle name="Linked Cell 2" xfId="1766"/>
    <cellStyle name="main_input" xfId="1767"/>
    <cellStyle name="MAND_x000d_CHECK.COMMAND_x000e_RENAME.COMMAND_x0008_SHOW.BAR_x000b_DELETE.MENU_x000e_DELETE.COMMAND_x000e_GET.CHA" xfId="1768"/>
    <cellStyle name="MAND_x000d_CHECK.COMMAND_x000e_RENAME.COMMAND_x0008_SHOW.BAR_x000b_DELETE.MENU_x000e_DELETE.COMMAND_x000e_GET.CHA 2" xfId="1769"/>
    <cellStyle name="MAND_x000d_CHECK.COMMAND_x000e_RENAME.COMMAND_x0008_SHOW.BAR_x000b_DELETE.MENU_x000e_DELETE.COMMAND_x000e_GET.CHA 3" xfId="1770"/>
    <cellStyle name="MAND_x000d_CHECK.COMMAND_x000e_RENAME.COMMAND_x0008_SHOW.BAR_x000b_DELETE.MENU_x000e_DELETE.COMMAND_x000e_GET.CHA 4" xfId="1771"/>
    <cellStyle name="MAND_x000d_CHECK.COMMAND_x000e_RENAME.COMMAND_x0008_SHOW.BAR_x000b_DELETE.MENU_x000e_DELETE.COMMAND_x000e_GET.CHA_01" xfId="1772"/>
    <cellStyle name="měny_laroux" xfId="1773"/>
    <cellStyle name="Milliers [0]" xfId="1774"/>
    <cellStyle name="Milliers [0] 2" xfId="1775"/>
    <cellStyle name="Monétaire [0]" xfId="1776"/>
    <cellStyle name="Monétaire [0] 2" xfId="1777"/>
    <cellStyle name="multiple" xfId="1778"/>
    <cellStyle name="Nadpis 1" xfId="1779"/>
    <cellStyle name="Nadpis 2" xfId="1780"/>
    <cellStyle name="Nadpis 3" xfId="1781"/>
    <cellStyle name="Nadpis 4" xfId="1782"/>
    <cellStyle name="NagłowekRIS" xfId="1783"/>
    <cellStyle name="Nagłówek 1 2" xfId="1784"/>
    <cellStyle name="Nagłówek 1 3" xfId="1785"/>
    <cellStyle name="Nagłówek 1 4" xfId="1786"/>
    <cellStyle name="Nagłówek 2 2" xfId="1787"/>
    <cellStyle name="Nagłówek 2 3" xfId="1788"/>
    <cellStyle name="Nagłówek 2 4" xfId="1789"/>
    <cellStyle name="Nagłówek 3 2" xfId="1790"/>
    <cellStyle name="Nagłówek 3 3" xfId="1791"/>
    <cellStyle name="Nagłówek 3 4" xfId="1792"/>
    <cellStyle name="Nagłówek 4 2" xfId="1793"/>
    <cellStyle name="Nagłówek 4 3" xfId="1794"/>
    <cellStyle name="Nagłówek 4 4" xfId="1795"/>
    <cellStyle name="Nagłówek Raportu RIS" xfId="1796"/>
    <cellStyle name="Název" xfId="1797"/>
    <cellStyle name="Neutral" xfId="1798"/>
    <cellStyle name="Neutral 2" xfId="1799"/>
    <cellStyle name="Neutralne 2" xfId="1800"/>
    <cellStyle name="Neutralne 3" xfId="1801"/>
    <cellStyle name="Neutralne 4" xfId="1802"/>
    <cellStyle name="Neutrální" xfId="1803"/>
    <cellStyle name="Next holiday" xfId="1804"/>
    <cellStyle name="no dec" xfId="1805"/>
    <cellStyle name="no dec 2" xfId="1806"/>
    <cellStyle name="Normal - Style1" xfId="1807"/>
    <cellStyle name="Normal - Style1 2" xfId="1808"/>
    <cellStyle name="Normal 2" xfId="1809"/>
    <cellStyle name="Normal 2 2" xfId="1810"/>
    <cellStyle name="Normal 3" xfId="1811"/>
    <cellStyle name="Normal 3 2" xfId="1812"/>
    <cellStyle name="Normal_1995" xfId="1813"/>
    <cellStyle name="Normale_Laborav crude oils library" xfId="1814"/>
    <cellStyle name="normální_ceny 04" xfId="1815"/>
    <cellStyle name="Normalny" xfId="0" builtinId="0"/>
    <cellStyle name="Normalny 10" xfId="1816"/>
    <cellStyle name="Normalny 11" xfId="1817"/>
    <cellStyle name="Normalny 2" xfId="1818"/>
    <cellStyle name="Normalny 2 2" xfId="1819"/>
    <cellStyle name="Normalny 2_PKN" xfId="1820"/>
    <cellStyle name="Normalny 3" xfId="1821"/>
    <cellStyle name="Normalny 3 2" xfId="1822"/>
    <cellStyle name="Normalny 3 2 2" xfId="1823"/>
    <cellStyle name="Normalny 3 2 3" xfId="1824"/>
    <cellStyle name="Normalny 3 3" xfId="1825"/>
    <cellStyle name="Normalny 3_PKN" xfId="1826"/>
    <cellStyle name="Normalny 4" xfId="1827"/>
    <cellStyle name="Normalny 5" xfId="1828"/>
    <cellStyle name="Normalny 5 2" xfId="1829"/>
    <cellStyle name="Normalny 6" xfId="1830"/>
    <cellStyle name="Normalny 6 2" xfId="1831"/>
    <cellStyle name="Normalny 7" xfId="1832"/>
    <cellStyle name="Normalny 8" xfId="1833"/>
    <cellStyle name="Normalny 9" xfId="1834"/>
    <cellStyle name="Normalny_030425-ts-danedofactbook-pluk" xfId="1835"/>
    <cellStyle name="Normalny_dane do factbooka1" xfId="1836"/>
    <cellStyle name="Normalny_Q4_2005_macro" xfId="1837"/>
    <cellStyle name="Note" xfId="1838"/>
    <cellStyle name="Note 2" xfId="1839"/>
    <cellStyle name="Note 2 2" xfId="1840"/>
    <cellStyle name="Note 3" xfId="1841"/>
    <cellStyle name="Numbers" xfId="1842"/>
    <cellStyle name="Numbers 2" xfId="1843"/>
    <cellStyle name="Obliczenia 2" xfId="1844"/>
    <cellStyle name="Obliczenia 3" xfId="1845"/>
    <cellStyle name="Obliczenia 4" xfId="1846"/>
    <cellStyle name="Output" xfId="1847"/>
    <cellStyle name="Output 2" xfId="1848"/>
    <cellStyle name="Percent" xfId="1849"/>
    <cellStyle name="Percent [2]" xfId="1850"/>
    <cellStyle name="Percent [2] 2" xfId="1851"/>
    <cellStyle name="Percent_CENY" xfId="1852"/>
    <cellStyle name="PIMS" xfId="1853"/>
    <cellStyle name="PIMS ALTTAG" xfId="1854"/>
    <cellStyle name="PIMS_CASE007" xfId="1855"/>
    <cellStyle name="PIMS0" xfId="1856"/>
    <cellStyle name="PIMS1" xfId="1857"/>
    <cellStyle name="PIMS2" xfId="1858"/>
    <cellStyle name="PIMS3" xfId="1859"/>
    <cellStyle name="PIMS4" xfId="1860"/>
    <cellStyle name="PIMS5" xfId="1861"/>
    <cellStyle name="Poznámka" xfId="1862"/>
    <cellStyle name="prem/disc" xfId="1863"/>
    <cellStyle name="Procentowy" xfId="1864" builtinId="5"/>
    <cellStyle name="Procentowy 2" xfId="1865"/>
    <cellStyle name="Procentowy 2 2" xfId="1866"/>
    <cellStyle name="Procentowy 3" xfId="1867"/>
    <cellStyle name="Procentowy 3 2" xfId="1868"/>
    <cellStyle name="Procentowy 4" xfId="1869"/>
    <cellStyle name="Procentowy 4 2" xfId="1870"/>
    <cellStyle name="Procentowy 5" xfId="1871"/>
    <cellStyle name="Procentowy 6" xfId="1872"/>
    <cellStyle name="Propojená buňka" xfId="1873"/>
    <cellStyle name="R.Output" xfId="1874"/>
    <cellStyle name="Rates" xfId="1875"/>
    <cellStyle name="realtime" xfId="1876"/>
    <cellStyle name="result" xfId="1877"/>
    <cellStyle name="rt" xfId="1878"/>
    <cellStyle name="SAPBEXaggData" xfId="1879"/>
    <cellStyle name="SAPBEXaggDataEmph" xfId="1880"/>
    <cellStyle name="SAPBEXaggDataEmph 2" xfId="1881"/>
    <cellStyle name="SAPBEXaggItem" xfId="1882"/>
    <cellStyle name="SAPBEXaggItem 2" xfId="1883"/>
    <cellStyle name="SAPBEXaggItemX" xfId="1884"/>
    <cellStyle name="SAPBEXaggItemX 2" xfId="1885"/>
    <cellStyle name="SAPBEXchaText" xfId="1886"/>
    <cellStyle name="SAPBEXchaText 2" xfId="1887"/>
    <cellStyle name="SAPBEXchaText 2 2" xfId="1888"/>
    <cellStyle name="SAPBEXchaText 2 3" xfId="1889"/>
    <cellStyle name="SAPBEXchaText_2.Ceny_Wolumen (N)" xfId="1890"/>
    <cellStyle name="SAPBEXexcBad7" xfId="1891"/>
    <cellStyle name="SAPBEXexcBad8" xfId="1892"/>
    <cellStyle name="SAPBEXexcBad9" xfId="1893"/>
    <cellStyle name="SAPBEXexcCritical4" xfId="1894"/>
    <cellStyle name="SAPBEXexcCritical5" xfId="1895"/>
    <cellStyle name="SAPBEXexcCritical6" xfId="1896"/>
    <cellStyle name="SAPBEXexcGood1" xfId="1897"/>
    <cellStyle name="SAPBEXexcGood2" xfId="1898"/>
    <cellStyle name="SAPBEXexcGood3" xfId="1899"/>
    <cellStyle name="SAPBEXfilterDrill" xfId="1900"/>
    <cellStyle name="SAPBEXfilterDrill 2" xfId="1901"/>
    <cellStyle name="SAPBEXfilterDrill_2.Ceny_Wolumen (N)" xfId="1902"/>
    <cellStyle name="SAPBEXfilterItem" xfId="1903"/>
    <cellStyle name="SAPBEXfilterItem 2" xfId="1904"/>
    <cellStyle name="SAPBEXfilterItem_2.Ceny_Wolumen (N)" xfId="1905"/>
    <cellStyle name="SAPBEXfilterText" xfId="1906"/>
    <cellStyle name="SAPBEXfilterText 2" xfId="1907"/>
    <cellStyle name="SAPBEXfilterText 3" xfId="1908"/>
    <cellStyle name="SAPBEXfilterText 4" xfId="1909"/>
    <cellStyle name="SAPBEXfilterText_01" xfId="1910"/>
    <cellStyle name="SAPBEXformats" xfId="1911"/>
    <cellStyle name="SAPBEXheaderItem" xfId="1912"/>
    <cellStyle name="SAPBEXheaderItem 2" xfId="1913"/>
    <cellStyle name="SAPBEXheaderItem 2 2" xfId="1914"/>
    <cellStyle name="SAPBEXheaderItem 2 3" xfId="1915"/>
    <cellStyle name="SAPBEXheaderItem 3" xfId="1916"/>
    <cellStyle name="SAPBEXheaderItem 4" xfId="1917"/>
    <cellStyle name="SAPBEXheaderItem 5" xfId="1918"/>
    <cellStyle name="SAPBEXheaderItem_01" xfId="1919"/>
    <cellStyle name="SAPBEXheaderText" xfId="1920"/>
    <cellStyle name="SAPBEXheaderText 2" xfId="1921"/>
    <cellStyle name="SAPBEXheaderText 2 2" xfId="1922"/>
    <cellStyle name="SAPBEXheaderText 2 3" xfId="1923"/>
    <cellStyle name="SAPBEXheaderText 3" xfId="1924"/>
    <cellStyle name="SAPBEXheaderText 4" xfId="1925"/>
    <cellStyle name="SAPBEXheaderText 5" xfId="1926"/>
    <cellStyle name="SAPBEXheaderText_01" xfId="1927"/>
    <cellStyle name="SAPBEXHLevel0" xfId="1928"/>
    <cellStyle name="SAPBEXHLevel0 2" xfId="1929"/>
    <cellStyle name="SAPBEXHLevel0 2 2" xfId="1930"/>
    <cellStyle name="SAPBEXHLevel0 2 3" xfId="1931"/>
    <cellStyle name="SAPBEXHLevel0 3" xfId="1932"/>
    <cellStyle name="SAPBEXHLevel0X" xfId="1933"/>
    <cellStyle name="SAPBEXHLevel0X 2" xfId="1934"/>
    <cellStyle name="SAPBEXHLevel0X 2 2" xfId="1935"/>
    <cellStyle name="SAPBEXHLevel0X 2 3" xfId="1936"/>
    <cellStyle name="SAPBEXHLevel0X 3" xfId="1937"/>
    <cellStyle name="SAPBEXHLevel1" xfId="1938"/>
    <cellStyle name="SAPBEXHLevel1 2" xfId="1939"/>
    <cellStyle name="SAPBEXHLevel1 2 2" xfId="1940"/>
    <cellStyle name="SAPBEXHLevel1 2 3" xfId="1941"/>
    <cellStyle name="SAPBEXHLevel1 3" xfId="1942"/>
    <cellStyle name="SAPBEXHLevel1X" xfId="1943"/>
    <cellStyle name="SAPBEXHLevel1X 2" xfId="1944"/>
    <cellStyle name="SAPBEXHLevel1X 2 2" xfId="1945"/>
    <cellStyle name="SAPBEXHLevel1X 2 3" xfId="1946"/>
    <cellStyle name="SAPBEXHLevel1X 3" xfId="1947"/>
    <cellStyle name="SAPBEXHLevel2" xfId="1948"/>
    <cellStyle name="SAPBEXHLevel2 2" xfId="1949"/>
    <cellStyle name="SAPBEXHLevel2 2 2" xfId="1950"/>
    <cellStyle name="SAPBEXHLevel2 2 3" xfId="1951"/>
    <cellStyle name="SAPBEXHLevel2 3" xfId="1952"/>
    <cellStyle name="SAPBEXHLevel2X" xfId="1953"/>
    <cellStyle name="SAPBEXHLevel2X 2" xfId="1954"/>
    <cellStyle name="SAPBEXHLevel2X 2 2" xfId="1955"/>
    <cellStyle name="SAPBEXHLevel2X 2 3" xfId="1956"/>
    <cellStyle name="SAPBEXHLevel2X 3" xfId="1957"/>
    <cellStyle name="SAPBEXHLevel3" xfId="1958"/>
    <cellStyle name="SAPBEXHLevel3 2" xfId="1959"/>
    <cellStyle name="SAPBEXHLevel3 2 2" xfId="1960"/>
    <cellStyle name="SAPBEXHLevel3 2 3" xfId="1961"/>
    <cellStyle name="SAPBEXHLevel3 3" xfId="1962"/>
    <cellStyle name="SAPBEXHLevel3X" xfId="1963"/>
    <cellStyle name="SAPBEXHLevel3X 2" xfId="1964"/>
    <cellStyle name="SAPBEXHLevel3X 2 2" xfId="1965"/>
    <cellStyle name="SAPBEXHLevel3X 2 3" xfId="1966"/>
    <cellStyle name="SAPBEXHLevel3X 3" xfId="1967"/>
    <cellStyle name="SAPBEXinputData" xfId="1968"/>
    <cellStyle name="SAPBEXinputData 2" xfId="1969"/>
    <cellStyle name="SAPBEXItemHeader" xfId="1970"/>
    <cellStyle name="SAPBEXresData" xfId="1971"/>
    <cellStyle name="SAPBEXresData 2" xfId="1972"/>
    <cellStyle name="SAPBEXresDataEmph" xfId="1973"/>
    <cellStyle name="SAPBEXresDataEmph 2" xfId="1974"/>
    <cellStyle name="SAPBEXresItem" xfId="1975"/>
    <cellStyle name="SAPBEXresItem 2" xfId="1976"/>
    <cellStyle name="SAPBEXresItemX" xfId="1977"/>
    <cellStyle name="SAPBEXresItemX 2" xfId="1978"/>
    <cellStyle name="SAPBEXstdData" xfId="1979"/>
    <cellStyle name="SAPBEXstdData 2" xfId="1980"/>
    <cellStyle name="SAPBEXstdData_2.Ceny_Wolumen (N)" xfId="1981"/>
    <cellStyle name="SAPBEXstdDataEmph" xfId="1982"/>
    <cellStyle name="SAPBEXstdItem" xfId="1983"/>
    <cellStyle name="SAPBEXstdItem 2" xfId="1984"/>
    <cellStyle name="SAPBEXstdItem 2 2" xfId="1985"/>
    <cellStyle name="SAPBEXstdItem_2.Ceny_Wolumen (N)" xfId="1986"/>
    <cellStyle name="SAPBEXstdItemX" xfId="1987"/>
    <cellStyle name="SAPBEXstdItemX 2" xfId="1988"/>
    <cellStyle name="SAPBEXstdItemX 2 2" xfId="1989"/>
    <cellStyle name="SAPBEXstdItemX 2 3" xfId="1990"/>
    <cellStyle name="SAPBEXstdItemX_2.Ceny_Wolumen (N)" xfId="1991"/>
    <cellStyle name="SAPBEXtitle" xfId="1992"/>
    <cellStyle name="SAPBEXtitle 2" xfId="1993"/>
    <cellStyle name="SAPBEXtitle 2 2" xfId="1994"/>
    <cellStyle name="SAPBEXtitle 3" xfId="1995"/>
    <cellStyle name="SAPBEXtitle 4" xfId="1996"/>
    <cellStyle name="SAPBEXtitle_01" xfId="1997"/>
    <cellStyle name="SAPBEXunassignedItem" xfId="1998"/>
    <cellStyle name="SAPBEXundefined" xfId="1999"/>
    <cellStyle name="Sheet Title" xfId="2000"/>
    <cellStyle name="Správně" xfId="2001"/>
    <cellStyle name="Standard_E_I_2" xfId="2002"/>
    <cellStyle name="static" xfId="2003"/>
    <cellStyle name="StaticCells" xfId="2004"/>
    <cellStyle name="Styl 1" xfId="2005"/>
    <cellStyle name="Styl 1 2" xfId="2006"/>
    <cellStyle name="Styl 1 3" xfId="2007"/>
    <cellStyle name="Styl 1 4" xfId="2008"/>
    <cellStyle name="Styl 1 5" xfId="2009"/>
    <cellStyle name="Styl 2" xfId="2010"/>
    <cellStyle name="Style 1" xfId="2011"/>
    <cellStyle name="Style 1 2" xfId="2012"/>
    <cellStyle name="Style 21" xfId="2013"/>
    <cellStyle name="Style 21 2" xfId="2014"/>
    <cellStyle name="Style 22" xfId="2015"/>
    <cellStyle name="Style 22 2" xfId="2016"/>
    <cellStyle name="Style 23" xfId="2017"/>
    <cellStyle name="Style 23 2" xfId="2018"/>
    <cellStyle name="Style 24" xfId="2019"/>
    <cellStyle name="Style 24 2" xfId="2020"/>
    <cellStyle name="Style 25" xfId="2021"/>
    <cellStyle name="Style 25 2" xfId="2022"/>
    <cellStyle name="Style 26" xfId="2023"/>
    <cellStyle name="Style 26 2" xfId="2024"/>
    <cellStyle name="Style 27" xfId="2025"/>
    <cellStyle name="Style 27 2" xfId="2026"/>
    <cellStyle name="Style 28" xfId="2027"/>
    <cellStyle name="Style 28 2" xfId="2028"/>
    <cellStyle name="Style 29" xfId="2029"/>
    <cellStyle name="Style 29 2" xfId="2030"/>
    <cellStyle name="Style 30" xfId="2031"/>
    <cellStyle name="Style 30 2" xfId="2032"/>
    <cellStyle name="Style 31" xfId="2033"/>
    <cellStyle name="Style 31 2" xfId="2034"/>
    <cellStyle name="Style 32" xfId="2035"/>
    <cellStyle name="Style 32 2" xfId="2036"/>
    <cellStyle name="Style 33" xfId="2037"/>
    <cellStyle name="Style 34" xfId="2038"/>
    <cellStyle name="Style 34 2" xfId="2039"/>
    <cellStyle name="Style 35" xfId="2040"/>
    <cellStyle name="Style 35 2" xfId="2041"/>
    <cellStyle name="Suma 2" xfId="2042"/>
    <cellStyle name="Suma 3" xfId="2043"/>
    <cellStyle name="Suma 4" xfId="2044"/>
    <cellStyle name="TabelaRIS" xfId="2045"/>
    <cellStyle name="Tekst objaśnienia 2" xfId="2046"/>
    <cellStyle name="Tekst objaśnienia 3" xfId="2047"/>
    <cellStyle name="Tekst ostrzeżenia 2" xfId="2048"/>
    <cellStyle name="Tekst ostrzeżenia 3" xfId="2049"/>
    <cellStyle name="text" xfId="2050"/>
    <cellStyle name="Text upozornění" xfId="2051"/>
    <cellStyle name="Title" xfId="2052"/>
    <cellStyle name="Topheader" xfId="2053"/>
    <cellStyle name="Total" xfId="2054"/>
    <cellStyle name="Total 2" xfId="2055"/>
    <cellStyle name="Total 3" xfId="2056"/>
    <cellStyle name="Total 4" xfId="2057"/>
    <cellStyle name="Total_02" xfId="2058"/>
    <cellStyle name="Tytuł 2" xfId="2059"/>
    <cellStyle name="Tytuł 3" xfId="2060"/>
    <cellStyle name="Tytuł 4" xfId="2061"/>
    <cellStyle name="U$" xfId="2062"/>
    <cellStyle name="Unprot" xfId="2063"/>
    <cellStyle name="Unprot$" xfId="2064"/>
    <cellStyle name="Unprot$ 2" xfId="2065"/>
    <cellStyle name="Unprot_08" xfId="2066"/>
    <cellStyle name="Unprotect" xfId="2067"/>
    <cellStyle name="Uwaga 2" xfId="2068"/>
    <cellStyle name="Uwaga 3" xfId="2069"/>
    <cellStyle name="Uwaga 4" xfId="2070"/>
    <cellStyle name="Vstup" xfId="2071"/>
    <cellStyle name="Výpočet" xfId="2072"/>
    <cellStyle name="Výstup" xfId="2073"/>
    <cellStyle name="Vysvětlující text" xfId="2074"/>
    <cellStyle name="Währung [0]_Businessplan BPI 2002 - 2006 integrated (16.10.01)" xfId="2075"/>
    <cellStyle name="Währung_Businessplan BPI 2002 - 2006 integrated (16.10.01)" xfId="2076"/>
    <cellStyle name="Walutowy 2" xfId="2077"/>
    <cellStyle name="Walutowy 3" xfId="2078"/>
    <cellStyle name="Walutowy 4" xfId="2079"/>
    <cellStyle name="Warning Text" xfId="2080"/>
    <cellStyle name="Year" xfId="2081"/>
    <cellStyle name="Zlotty" xfId="2082"/>
    <cellStyle name="Złe 2" xfId="2083"/>
    <cellStyle name="Złe 3" xfId="2084"/>
    <cellStyle name="Złe 4" xfId="2085"/>
    <cellStyle name="Zvýraznění 1" xfId="2086"/>
    <cellStyle name="Zvýraznění 2" xfId="2087"/>
    <cellStyle name="Zvýraznění 3" xfId="2088"/>
    <cellStyle name="Zvýraznění 4" xfId="2089"/>
    <cellStyle name="Zvýraznění 5" xfId="2090"/>
    <cellStyle name="Zvýraznění 6" xfId="2091"/>
    <cellStyle name="標準_Sapu" xfId="20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bg1">
                  <a:lumMod val="65000"/>
                </a:schemeClr>
              </a:solidFill>
            </c:spPr>
            <c:extLst>
              <c:ext xmlns:c16="http://schemas.microsoft.com/office/drawing/2014/chart" uri="{C3380CC4-5D6E-409C-BE32-E72D297353CC}">
                <c16:uniqueId val="{00000000-C467-4E59-8A4C-BDB59EC1EA85}"/>
              </c:ext>
            </c:extLst>
          </c:dPt>
          <c:dPt>
            <c:idx val="1"/>
            <c:bubble3D val="0"/>
            <c:extLst>
              <c:ext xmlns:c16="http://schemas.microsoft.com/office/drawing/2014/chart" uri="{C3380CC4-5D6E-409C-BE32-E72D297353CC}">
                <c16:uniqueId val="{00000001-C467-4E59-8A4C-BDB59EC1EA85}"/>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pl-PL"/>
              </a:p>
            </c:txPr>
            <c:showLegendKey val="0"/>
            <c:showVal val="1"/>
            <c:showCatName val="0"/>
            <c:showSerName val="0"/>
            <c:showPercent val="0"/>
            <c:showBubbleSize val="0"/>
            <c:showLeaderLines val="1"/>
            <c:extLst>
              <c:ext xmlns:c15="http://schemas.microsoft.com/office/drawing/2012/chart" uri="{CE6537A1-D6FC-4f65-9D91-7224C49458BB}"/>
            </c:extLst>
          </c:dLbls>
          <c:cat>
            <c:strRef>
              <c:f>(Shareholders!$A$5,Shareholders!$A$11)</c:f>
              <c:strCache>
                <c:ptCount val="2"/>
                <c:pt idx="0">
                  <c:v>Polish State Treasury</c:v>
                </c:pt>
                <c:pt idx="1">
                  <c:v>Free float</c:v>
                </c:pt>
              </c:strCache>
            </c:strRef>
          </c:cat>
          <c:val>
            <c:numRef>
              <c:f>(Shareholders!$C$5,Shareholders!$C$11)</c:f>
              <c:numCache>
                <c:formatCode>0.00%</c:formatCode>
                <c:ptCount val="2"/>
                <c:pt idx="0">
                  <c:v>0.27521090089788863</c:v>
                </c:pt>
                <c:pt idx="1">
                  <c:v>0.72478909910211142</c:v>
                </c:pt>
              </c:numCache>
            </c:numRef>
          </c:val>
          <c:extLst>
            <c:ext xmlns:c16="http://schemas.microsoft.com/office/drawing/2014/chart" uri="{C3380CC4-5D6E-409C-BE32-E72D297353CC}">
              <c16:uniqueId val="{00000002-C467-4E59-8A4C-BDB59EC1EA85}"/>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55094249582438559"/>
          <c:y val="0.83646122547934509"/>
          <c:w val="0.9967239967239967"/>
          <c:h val="0.99887971834845934"/>
        </c:manualLayout>
      </c:layout>
      <c:overlay val="0"/>
      <c:txPr>
        <a:bodyPr/>
        <a:lstStyle/>
        <a:p>
          <a:pPr>
            <a:defRPr sz="920" b="0" i="0" u="none" strike="noStrike" baseline="0">
              <a:solidFill>
                <a:srgbClr val="000000"/>
              </a:solidFill>
              <a:latin typeface="Calibri"/>
              <a:ea typeface="Calibri"/>
              <a:cs typeface="Calibri"/>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05716883669645E-2"/>
          <c:y val="5.9284228267453233E-3"/>
          <c:w val="0.49004752784280342"/>
          <c:h val="0.95889107611548552"/>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0-9ED4-48B9-BE58-7D78350AA0A9}"/>
              </c:ext>
            </c:extLst>
          </c:dPt>
          <c:dPt>
            <c:idx val="1"/>
            <c:bubble3D val="0"/>
            <c:spPr>
              <a:solidFill>
                <a:schemeClr val="bg1">
                  <a:lumMod val="85000"/>
                </a:schemeClr>
              </a:solidFill>
            </c:spPr>
            <c:extLst>
              <c:ext xmlns:c16="http://schemas.microsoft.com/office/drawing/2014/chart" uri="{C3380CC4-5D6E-409C-BE32-E72D297353CC}">
                <c16:uniqueId val="{00000001-9ED4-48B9-BE58-7D78350AA0A9}"/>
              </c:ext>
            </c:extLst>
          </c:dPt>
          <c:dPt>
            <c:idx val="2"/>
            <c:bubble3D val="0"/>
            <c:spPr>
              <a:solidFill>
                <a:schemeClr val="bg1">
                  <a:lumMod val="75000"/>
                </a:schemeClr>
              </a:solidFill>
            </c:spPr>
            <c:extLst>
              <c:ext xmlns:c16="http://schemas.microsoft.com/office/drawing/2014/chart" uri="{C3380CC4-5D6E-409C-BE32-E72D297353CC}">
                <c16:uniqueId val="{00000002-9ED4-48B9-BE58-7D78350AA0A9}"/>
              </c:ext>
            </c:extLst>
          </c:dPt>
          <c:dPt>
            <c:idx val="3"/>
            <c:bubble3D val="0"/>
            <c:spPr>
              <a:solidFill>
                <a:schemeClr val="bg1">
                  <a:lumMod val="65000"/>
                </a:schemeClr>
              </a:solidFill>
            </c:spPr>
            <c:extLst>
              <c:ext xmlns:c16="http://schemas.microsoft.com/office/drawing/2014/chart" uri="{C3380CC4-5D6E-409C-BE32-E72D297353CC}">
                <c16:uniqueId val="{00000003-9ED4-48B9-BE58-7D78350AA0A9}"/>
              </c:ext>
            </c:extLst>
          </c:dPt>
          <c:dPt>
            <c:idx val="4"/>
            <c:bubble3D val="0"/>
            <c:spPr>
              <a:solidFill>
                <a:schemeClr val="bg1">
                  <a:lumMod val="50000"/>
                </a:schemeClr>
              </a:solidFill>
            </c:spPr>
            <c:extLst>
              <c:ext xmlns:c16="http://schemas.microsoft.com/office/drawing/2014/chart" uri="{C3380CC4-5D6E-409C-BE32-E72D297353CC}">
                <c16:uniqueId val="{00000004-9ED4-48B9-BE58-7D78350AA0A9}"/>
              </c:ext>
            </c:extLst>
          </c:dPt>
          <c:dLbls>
            <c:spPr>
              <a:noFill/>
              <a:ln w="25400">
                <a:noFill/>
              </a:ln>
            </c:spPr>
            <c:txPr>
              <a:bodyPr wrap="square" lIns="38100" tIns="19050" rIns="38100" bIns="19050" anchor="ctr">
                <a:spAutoFit/>
              </a:bodyPr>
              <a:lstStyle/>
              <a:p>
                <a:pPr>
                  <a:defRPr sz="1200" b="1" i="0" u="none" strike="noStrike" baseline="0">
                    <a:solidFill>
                      <a:srgbClr val="000000"/>
                    </a:solidFill>
                    <a:latin typeface="Calibri"/>
                    <a:ea typeface="Calibri"/>
                    <a:cs typeface="Calibri"/>
                  </a:defRPr>
                </a:pPr>
                <a:endParaRPr lang="pl-PL"/>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'Revenues by country'!$A$5:$A$9</c:f>
              <c:strCache>
                <c:ptCount val="5"/>
                <c:pt idx="0">
                  <c:v>Poland</c:v>
                </c:pt>
                <c:pt idx="1">
                  <c:v>Germany</c:v>
                </c:pt>
                <c:pt idx="2">
                  <c:v>Czech Republic</c:v>
                </c:pt>
                <c:pt idx="3">
                  <c:v>Lithuania, Latvia, Estonia</c:v>
                </c:pt>
                <c:pt idx="4">
                  <c:v>Other countries</c:v>
                </c:pt>
              </c:strCache>
            </c:strRef>
          </c:cat>
          <c:val>
            <c:numRef>
              <c:f>'Revenues by country'!$B$5:$B$9</c:f>
              <c:numCache>
                <c:formatCode>0.0%</c:formatCode>
                <c:ptCount val="5"/>
                <c:pt idx="0">
                  <c:v>0.439</c:v>
                </c:pt>
                <c:pt idx="1">
                  <c:v>0.17799999999999999</c:v>
                </c:pt>
                <c:pt idx="2">
                  <c:v>0.13700000000000001</c:v>
                </c:pt>
                <c:pt idx="3">
                  <c:v>8.2000000000000003E-2</c:v>
                </c:pt>
                <c:pt idx="4">
                  <c:v>0.16400000000000001</c:v>
                </c:pt>
              </c:numCache>
            </c:numRef>
          </c:val>
          <c:extLst>
            <c:ext xmlns:c16="http://schemas.microsoft.com/office/drawing/2014/chart" uri="{C3380CC4-5D6E-409C-BE32-E72D297353CC}">
              <c16:uniqueId val="{00000005-9ED4-48B9-BE58-7D78350AA0A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62301456789645759"/>
          <c:y val="0.11957248132444984"/>
          <c:w val="0.96013129808405395"/>
          <c:h val="0.84057995154451848"/>
        </c:manualLayout>
      </c:layout>
      <c:overlay val="0"/>
      <c:txPr>
        <a:bodyPr/>
        <a:lstStyle/>
        <a:p>
          <a:pPr>
            <a:defRPr sz="920" b="0" i="0" u="none" strike="noStrike" baseline="0">
              <a:solidFill>
                <a:srgbClr val="000000"/>
              </a:solidFill>
              <a:latin typeface="Calibri"/>
              <a:ea typeface="Calibri"/>
              <a:cs typeface="Calibri"/>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78681831437737"/>
          <c:y val="0.12929017206182558"/>
          <c:w val="0.4454241312478992"/>
          <c:h val="0.78591661619220676"/>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0-AFCD-4E38-988B-F2F6D1938AC6}"/>
              </c:ext>
            </c:extLst>
          </c:dPt>
          <c:dPt>
            <c:idx val="1"/>
            <c:bubble3D val="0"/>
            <c:spPr>
              <a:solidFill>
                <a:schemeClr val="bg1">
                  <a:lumMod val="75000"/>
                </a:schemeClr>
              </a:solidFill>
            </c:spPr>
            <c:extLst>
              <c:ext xmlns:c16="http://schemas.microsoft.com/office/drawing/2014/chart" uri="{C3380CC4-5D6E-409C-BE32-E72D297353CC}">
                <c16:uniqueId val="{00000001-AFCD-4E38-988B-F2F6D1938AC6}"/>
              </c:ext>
            </c:extLst>
          </c:dPt>
          <c:dPt>
            <c:idx val="2"/>
            <c:bubble3D val="0"/>
            <c:spPr>
              <a:solidFill>
                <a:schemeClr val="bg1">
                  <a:lumMod val="50000"/>
                </a:schemeClr>
              </a:solidFill>
            </c:spPr>
            <c:extLst>
              <c:ext xmlns:c16="http://schemas.microsoft.com/office/drawing/2014/chart" uri="{C3380CC4-5D6E-409C-BE32-E72D297353CC}">
                <c16:uniqueId val="{00000002-AFCD-4E38-988B-F2F6D1938AC6}"/>
              </c:ext>
            </c:extLst>
          </c:dPt>
          <c:dPt>
            <c:idx val="3"/>
            <c:bubble3D val="0"/>
            <c:spPr>
              <a:solidFill>
                <a:schemeClr val="tx1">
                  <a:lumMod val="75000"/>
                  <a:lumOff val="25000"/>
                </a:schemeClr>
              </a:solidFill>
            </c:spPr>
            <c:extLst>
              <c:ext xmlns:c16="http://schemas.microsoft.com/office/drawing/2014/chart" uri="{C3380CC4-5D6E-409C-BE32-E72D297353CC}">
                <c16:uniqueId val="{00000003-AFCD-4E38-988B-F2F6D1938AC6}"/>
              </c:ext>
            </c:extLst>
          </c:dPt>
          <c:dLbls>
            <c:dLbl>
              <c:idx val="3"/>
              <c:layout>
                <c:manualLayout>
                  <c:x val="1.0973936899862825E-2"/>
                  <c:y val="0"/>
                </c:manualLayout>
              </c:layout>
              <c:spPr/>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l-PL"/>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CD-4E38-988B-F2F6D1938AC6}"/>
                </c:ext>
              </c:extLst>
            </c:dLbl>
            <c:spPr>
              <a:noFill/>
              <a:ln w="25400">
                <a:noFill/>
              </a:ln>
            </c:spPr>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l-PL"/>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'Sales vol structure'!$C$10:$C$13</c:f>
              <c:strCache>
                <c:ptCount val="4"/>
                <c:pt idx="0">
                  <c:v>Poland</c:v>
                </c:pt>
                <c:pt idx="1">
                  <c:v>Germany</c:v>
                </c:pt>
                <c:pt idx="2">
                  <c:v>Czech Republic</c:v>
                </c:pt>
                <c:pt idx="3">
                  <c:v>Lithuania</c:v>
                </c:pt>
              </c:strCache>
            </c:strRef>
          </c:cat>
          <c:val>
            <c:numRef>
              <c:f>'Sales vol structure'!$D$10:$D$13</c:f>
              <c:numCache>
                <c:formatCode>0.0%</c:formatCode>
                <c:ptCount val="4"/>
                <c:pt idx="0">
                  <c:v>0.61299999999999999</c:v>
                </c:pt>
                <c:pt idx="1">
                  <c:v>0.29399999999999998</c:v>
                </c:pt>
                <c:pt idx="2">
                  <c:v>8.5000000000000006E-2</c:v>
                </c:pt>
                <c:pt idx="3">
                  <c:v>8.0000000000000002E-3</c:v>
                </c:pt>
              </c:numCache>
            </c:numRef>
          </c:val>
          <c:extLst>
            <c:ext xmlns:c16="http://schemas.microsoft.com/office/drawing/2014/chart" uri="{C3380CC4-5D6E-409C-BE32-E72D297353CC}">
              <c16:uniqueId val="{00000004-AFCD-4E38-988B-F2F6D1938AC6}"/>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70779688440871336"/>
          <c:y val="0.16084701276747185"/>
          <c:w val="0.94322177328534462"/>
          <c:h val="0.77331109035099421"/>
        </c:manualLayout>
      </c:layout>
      <c:overlay val="0"/>
      <c:txPr>
        <a:bodyPr/>
        <a:lstStyle/>
        <a:p>
          <a:pPr>
            <a:defRPr sz="1200" b="0" i="0" u="none" strike="noStrike" baseline="0">
              <a:solidFill>
                <a:srgbClr val="000000"/>
              </a:solidFill>
              <a:latin typeface="Arial" panose="020B0604020202020204" pitchFamily="34" charset="0"/>
              <a:ea typeface="Calibri"/>
              <a:cs typeface="Arial" panose="020B0604020202020204" pitchFamily="34" charset="0"/>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MDM!$C$15:$F$15</c:f>
              <c:numCache>
                <c:formatCode>0.0</c:formatCode>
                <c:ptCount val="4"/>
                <c:pt idx="0">
                  <c:v>12.6</c:v>
                </c:pt>
                <c:pt idx="1">
                  <c:v>15.1</c:v>
                </c:pt>
                <c:pt idx="2">
                  <c:v>15.5</c:v>
                </c:pt>
                <c:pt idx="3">
                  <c:v>12.61</c:v>
                </c:pt>
              </c:numCache>
            </c:numRef>
          </c:val>
          <c:extLst>
            <c:ext xmlns:c16="http://schemas.microsoft.com/office/drawing/2014/chart" uri="{C3380CC4-5D6E-409C-BE32-E72D297353CC}">
              <c16:uniqueId val="{00000000-2CAD-4CDC-99D0-DCF155BCBC5E}"/>
            </c:ext>
          </c:extLst>
        </c:ser>
        <c:ser>
          <c:idx val="1"/>
          <c:order val="5"/>
          <c:tx>
            <c:v>min</c:v>
          </c:tx>
          <c:spPr>
            <a:solidFill>
              <a:srgbClr val="FFFFFF"/>
            </a:solidFill>
            <a:ln w="12700">
              <a:solidFill>
                <a:srgbClr val="FFFFFF"/>
              </a:solidFill>
              <a:prstDash val="solid"/>
            </a:ln>
          </c:spPr>
          <c:val>
            <c:numRef>
              <c:f>MDM!$C$14:$F$14</c:f>
              <c:numCache>
                <c:formatCode>0.0</c:formatCode>
                <c:ptCount val="4"/>
                <c:pt idx="0">
                  <c:v>9.51</c:v>
                </c:pt>
                <c:pt idx="1">
                  <c:v>10.44</c:v>
                </c:pt>
                <c:pt idx="2">
                  <c:v>9.5500000000000007</c:v>
                </c:pt>
                <c:pt idx="3">
                  <c:v>9.0299999999999994</c:v>
                </c:pt>
              </c:numCache>
            </c:numRef>
          </c:val>
          <c:extLst>
            <c:ext xmlns:c16="http://schemas.microsoft.com/office/drawing/2014/chart" uri="{C3380CC4-5D6E-409C-BE32-E72D297353CC}">
              <c16:uniqueId val="{00000001-2CAD-4CDC-99D0-DCF155BCBC5E}"/>
            </c:ext>
          </c:extLst>
        </c:ser>
        <c:dLbls>
          <c:showLegendKey val="0"/>
          <c:showVal val="0"/>
          <c:showCatName val="0"/>
          <c:showSerName val="0"/>
          <c:showPercent val="0"/>
          <c:showBubbleSize val="0"/>
        </c:dLbls>
        <c:axId val="447388168"/>
        <c:axId val="1"/>
      </c:areaChart>
      <c:lineChart>
        <c:grouping val="standard"/>
        <c:varyColors val="0"/>
        <c:ser>
          <c:idx val="4"/>
          <c:order val="0"/>
          <c:tx>
            <c:strRef>
              <c:f>MDM!$B$25</c:f>
              <c:strCache>
                <c:ptCount val="1"/>
                <c:pt idx="0">
                  <c:v>2015</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MDM!$C$22:$F$22</c:f>
              <c:strCache>
                <c:ptCount val="4"/>
                <c:pt idx="0">
                  <c:v>1 Q</c:v>
                </c:pt>
                <c:pt idx="1">
                  <c:v>2 Q</c:v>
                </c:pt>
                <c:pt idx="2">
                  <c:v>3 Q</c:v>
                </c:pt>
                <c:pt idx="3">
                  <c:v>4 Q</c:v>
                </c:pt>
              </c:strCache>
            </c:strRef>
          </c:cat>
          <c:val>
            <c:numRef>
              <c:f>MDM!$C$25:$F$25</c:f>
              <c:numCache>
                <c:formatCode>0.0</c:formatCode>
                <c:ptCount val="4"/>
                <c:pt idx="0">
                  <c:v>12.6</c:v>
                </c:pt>
                <c:pt idx="1">
                  <c:v>15.1</c:v>
                </c:pt>
                <c:pt idx="2">
                  <c:v>15.5</c:v>
                </c:pt>
                <c:pt idx="3">
                  <c:v>12</c:v>
                </c:pt>
              </c:numCache>
            </c:numRef>
          </c:val>
          <c:smooth val="0"/>
          <c:extLst>
            <c:ext xmlns:c16="http://schemas.microsoft.com/office/drawing/2014/chart" uri="{C3380CC4-5D6E-409C-BE32-E72D297353CC}">
              <c16:uniqueId val="{00000002-2CAD-4CDC-99D0-DCF155BCBC5E}"/>
            </c:ext>
          </c:extLst>
        </c:ser>
        <c:ser>
          <c:idx val="5"/>
          <c:order val="1"/>
          <c:tx>
            <c:strRef>
              <c:f>MDM!$B$26</c:f>
              <c:strCache>
                <c:ptCount val="1"/>
                <c:pt idx="0">
                  <c:v>2016</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MDM!$C$22:$F$22</c:f>
              <c:strCache>
                <c:ptCount val="4"/>
                <c:pt idx="0">
                  <c:v>1 Q</c:v>
                </c:pt>
                <c:pt idx="1">
                  <c:v>2 Q</c:v>
                </c:pt>
                <c:pt idx="2">
                  <c:v>3 Q</c:v>
                </c:pt>
                <c:pt idx="3">
                  <c:v>4 Q</c:v>
                </c:pt>
              </c:strCache>
            </c:strRef>
          </c:cat>
          <c:val>
            <c:numRef>
              <c:f>MDM!$C$26:$F$26</c:f>
              <c:numCache>
                <c:formatCode>0.0</c:formatCode>
                <c:ptCount val="4"/>
                <c:pt idx="0">
                  <c:v>11.7</c:v>
                </c:pt>
                <c:pt idx="1">
                  <c:v>12.2</c:v>
                </c:pt>
                <c:pt idx="2">
                  <c:v>11</c:v>
                </c:pt>
                <c:pt idx="3">
                  <c:v>12</c:v>
                </c:pt>
              </c:numCache>
            </c:numRef>
          </c:val>
          <c:smooth val="0"/>
          <c:extLst>
            <c:ext xmlns:c16="http://schemas.microsoft.com/office/drawing/2014/chart" uri="{C3380CC4-5D6E-409C-BE32-E72D297353CC}">
              <c16:uniqueId val="{00000003-2CAD-4CDC-99D0-DCF155BCBC5E}"/>
            </c:ext>
          </c:extLst>
        </c:ser>
        <c:ser>
          <c:idx val="6"/>
          <c:order val="3"/>
          <c:tx>
            <c:strRef>
              <c:f>MDM!$B$27</c:f>
              <c:strCache>
                <c:ptCount val="1"/>
                <c:pt idx="0">
                  <c:v>2017</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MDM!$C$22:$F$22</c:f>
              <c:strCache>
                <c:ptCount val="4"/>
                <c:pt idx="0">
                  <c:v>1 Q</c:v>
                </c:pt>
                <c:pt idx="1">
                  <c:v>2 Q</c:v>
                </c:pt>
                <c:pt idx="2">
                  <c:v>3 Q</c:v>
                </c:pt>
                <c:pt idx="3">
                  <c:v>4 Q</c:v>
                </c:pt>
              </c:strCache>
            </c:strRef>
          </c:cat>
          <c:val>
            <c:numRef>
              <c:f>MDM!$C$27:$F$27</c:f>
              <c:numCache>
                <c:formatCode>0.0</c:formatCode>
                <c:ptCount val="4"/>
                <c:pt idx="0">
                  <c:v>12.1</c:v>
                </c:pt>
                <c:pt idx="1">
                  <c:v>13.6</c:v>
                </c:pt>
                <c:pt idx="2">
                  <c:v>13.9</c:v>
                </c:pt>
                <c:pt idx="3">
                  <c:v>11.5</c:v>
                </c:pt>
              </c:numCache>
            </c:numRef>
          </c:val>
          <c:smooth val="0"/>
          <c:extLst>
            <c:ext xmlns:c16="http://schemas.microsoft.com/office/drawing/2014/chart" uri="{C3380CC4-5D6E-409C-BE32-E72D297353CC}">
              <c16:uniqueId val="{00000004-2CAD-4CDC-99D0-DCF155BCBC5E}"/>
            </c:ext>
          </c:extLst>
        </c:ser>
        <c:ser>
          <c:idx val="0"/>
          <c:order val="4"/>
          <c:tx>
            <c:v>5-year average</c:v>
          </c:tx>
          <c:spPr>
            <a:ln w="38100">
              <a:solidFill>
                <a:srgbClr val="FF0000"/>
              </a:solidFill>
              <a:prstDash val="sysDash"/>
            </a:ln>
          </c:spPr>
          <c:marker>
            <c:symbol val="none"/>
          </c:marker>
          <c:val>
            <c:numRef>
              <c:f>MDM!$C$16:$F$16</c:f>
              <c:numCache>
                <c:formatCode>0.0</c:formatCode>
                <c:ptCount val="4"/>
                <c:pt idx="0">
                  <c:v>11.667999999999999</c:v>
                </c:pt>
                <c:pt idx="1">
                  <c:v>12.683999999999999</c:v>
                </c:pt>
                <c:pt idx="2">
                  <c:v>12.577999999999999</c:v>
                </c:pt>
                <c:pt idx="3">
                  <c:v>11.428000000000001</c:v>
                </c:pt>
              </c:numCache>
            </c:numRef>
          </c:val>
          <c:smooth val="0"/>
          <c:extLst>
            <c:ext xmlns:c16="http://schemas.microsoft.com/office/drawing/2014/chart" uri="{C3380CC4-5D6E-409C-BE32-E72D297353CC}">
              <c16:uniqueId val="{00000005-2CAD-4CDC-99D0-DCF155BCBC5E}"/>
            </c:ext>
          </c:extLst>
        </c:ser>
        <c:dLbls>
          <c:showLegendKey val="0"/>
          <c:showVal val="0"/>
          <c:showCatName val="0"/>
          <c:showSerName val="0"/>
          <c:showPercent val="0"/>
          <c:showBubbleSize val="0"/>
        </c:dLbls>
        <c:marker val="1"/>
        <c:smooth val="0"/>
        <c:axId val="447388168"/>
        <c:axId val="1"/>
      </c:lineChart>
      <c:catAx>
        <c:axId val="447388168"/>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
        <c:crosses val="autoZero"/>
        <c:auto val="1"/>
        <c:lblAlgn val="ctr"/>
        <c:lblOffset val="100"/>
        <c:tickLblSkip val="1"/>
        <c:tickMarkSkip val="1"/>
        <c:noMultiLvlLbl val="0"/>
      </c:catAx>
      <c:valAx>
        <c:axId val="1"/>
        <c:scaling>
          <c:orientation val="minMax"/>
          <c:max val="16"/>
          <c:min val="6"/>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447388168"/>
        <c:crosses val="autoZero"/>
        <c:crossBetween val="midCat"/>
        <c:majorUnit val="1"/>
        <c:min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wMode val="edge"/>
          <c:hMode val="edge"/>
          <c:x val="0.12241074385475825"/>
          <c:y val="4.4368600682593858E-2"/>
          <c:w val="0.90019010335572447"/>
          <c:h val="0.11262798634812288"/>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'Brent price'!$C$15:$F$15</c:f>
              <c:numCache>
                <c:formatCode>0.0</c:formatCode>
                <c:ptCount val="4"/>
                <c:pt idx="0">
                  <c:v>112.6</c:v>
                </c:pt>
                <c:pt idx="1">
                  <c:v>109.7</c:v>
                </c:pt>
                <c:pt idx="2">
                  <c:v>110.3</c:v>
                </c:pt>
                <c:pt idx="3">
                  <c:v>109.2</c:v>
                </c:pt>
              </c:numCache>
            </c:numRef>
          </c:val>
          <c:extLst>
            <c:ext xmlns:c16="http://schemas.microsoft.com/office/drawing/2014/chart" uri="{C3380CC4-5D6E-409C-BE32-E72D297353CC}">
              <c16:uniqueId val="{00000000-E588-468D-A484-DCDD9ACE5711}"/>
            </c:ext>
          </c:extLst>
        </c:ser>
        <c:ser>
          <c:idx val="1"/>
          <c:order val="5"/>
          <c:tx>
            <c:v>min</c:v>
          </c:tx>
          <c:spPr>
            <a:solidFill>
              <a:srgbClr val="FFFFFF"/>
            </a:solidFill>
            <a:ln w="12700">
              <a:solidFill>
                <a:srgbClr val="FFFFFF"/>
              </a:solidFill>
              <a:prstDash val="solid"/>
            </a:ln>
          </c:spPr>
          <c:val>
            <c:numRef>
              <c:f>'Brent price'!$C$14:$F$14</c:f>
              <c:numCache>
                <c:formatCode>0.0</c:formatCode>
                <c:ptCount val="4"/>
                <c:pt idx="0">
                  <c:v>33.9</c:v>
                </c:pt>
                <c:pt idx="1">
                  <c:v>45.6</c:v>
                </c:pt>
                <c:pt idx="2">
                  <c:v>45.9</c:v>
                </c:pt>
                <c:pt idx="3">
                  <c:v>43.8</c:v>
                </c:pt>
              </c:numCache>
            </c:numRef>
          </c:val>
          <c:extLst>
            <c:ext xmlns:c16="http://schemas.microsoft.com/office/drawing/2014/chart" uri="{C3380CC4-5D6E-409C-BE32-E72D297353CC}">
              <c16:uniqueId val="{00000001-E588-468D-A484-DCDD9ACE5711}"/>
            </c:ext>
          </c:extLst>
        </c:ser>
        <c:dLbls>
          <c:showLegendKey val="0"/>
          <c:showVal val="0"/>
          <c:showCatName val="0"/>
          <c:showSerName val="0"/>
          <c:showPercent val="0"/>
          <c:showBubbleSize val="0"/>
        </c:dLbls>
        <c:axId val="447395384"/>
        <c:axId val="1"/>
      </c:areaChart>
      <c:lineChart>
        <c:grouping val="standard"/>
        <c:varyColors val="0"/>
        <c:ser>
          <c:idx val="4"/>
          <c:order val="0"/>
          <c:tx>
            <c:strRef>
              <c:f>'Brent price'!$B$25</c:f>
              <c:strCache>
                <c:ptCount val="1"/>
                <c:pt idx="0">
                  <c:v>2015</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'Brent price'!$C$22:$F$22</c:f>
              <c:strCache>
                <c:ptCount val="4"/>
                <c:pt idx="0">
                  <c:v>1 Q</c:v>
                </c:pt>
                <c:pt idx="1">
                  <c:v>2 Q</c:v>
                </c:pt>
                <c:pt idx="2">
                  <c:v>3 Q</c:v>
                </c:pt>
                <c:pt idx="3">
                  <c:v>4 Q</c:v>
                </c:pt>
              </c:strCache>
            </c:strRef>
          </c:cat>
          <c:val>
            <c:numRef>
              <c:f>'Brent price'!$C$25:$F$25</c:f>
              <c:numCache>
                <c:formatCode>0.0</c:formatCode>
                <c:ptCount val="4"/>
                <c:pt idx="0">
                  <c:v>53.9</c:v>
                </c:pt>
                <c:pt idx="1">
                  <c:v>61.9</c:v>
                </c:pt>
                <c:pt idx="2">
                  <c:v>50.5</c:v>
                </c:pt>
                <c:pt idx="3">
                  <c:v>43.8</c:v>
                </c:pt>
              </c:numCache>
            </c:numRef>
          </c:val>
          <c:smooth val="0"/>
          <c:extLst>
            <c:ext xmlns:c16="http://schemas.microsoft.com/office/drawing/2014/chart" uri="{C3380CC4-5D6E-409C-BE32-E72D297353CC}">
              <c16:uniqueId val="{00000002-E588-468D-A484-DCDD9ACE5711}"/>
            </c:ext>
          </c:extLst>
        </c:ser>
        <c:ser>
          <c:idx val="5"/>
          <c:order val="1"/>
          <c:tx>
            <c:strRef>
              <c:f>'Brent price'!$B$26</c:f>
              <c:strCache>
                <c:ptCount val="1"/>
                <c:pt idx="0">
                  <c:v>2016</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'Brent price'!$C$22:$F$22</c:f>
              <c:strCache>
                <c:ptCount val="4"/>
                <c:pt idx="0">
                  <c:v>1 Q</c:v>
                </c:pt>
                <c:pt idx="1">
                  <c:v>2 Q</c:v>
                </c:pt>
                <c:pt idx="2">
                  <c:v>3 Q</c:v>
                </c:pt>
                <c:pt idx="3">
                  <c:v>4 Q</c:v>
                </c:pt>
              </c:strCache>
            </c:strRef>
          </c:cat>
          <c:val>
            <c:numRef>
              <c:f>'Brent price'!$C$26:$F$26</c:f>
              <c:numCache>
                <c:formatCode>0.0</c:formatCode>
                <c:ptCount val="4"/>
                <c:pt idx="0">
                  <c:v>33.9</c:v>
                </c:pt>
                <c:pt idx="1">
                  <c:v>45.6</c:v>
                </c:pt>
                <c:pt idx="2">
                  <c:v>45.9</c:v>
                </c:pt>
                <c:pt idx="3">
                  <c:v>49.3</c:v>
                </c:pt>
              </c:numCache>
            </c:numRef>
          </c:val>
          <c:smooth val="0"/>
          <c:extLst>
            <c:ext xmlns:c16="http://schemas.microsoft.com/office/drawing/2014/chart" uri="{C3380CC4-5D6E-409C-BE32-E72D297353CC}">
              <c16:uniqueId val="{00000003-E588-468D-A484-DCDD9ACE5711}"/>
            </c:ext>
          </c:extLst>
        </c:ser>
        <c:ser>
          <c:idx val="6"/>
          <c:order val="3"/>
          <c:tx>
            <c:strRef>
              <c:f>'Brent price'!$B$27</c:f>
              <c:strCache>
                <c:ptCount val="1"/>
                <c:pt idx="0">
                  <c:v>2017</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'Brent price'!$C$22:$F$22</c:f>
              <c:strCache>
                <c:ptCount val="4"/>
                <c:pt idx="0">
                  <c:v>1 Q</c:v>
                </c:pt>
                <c:pt idx="1">
                  <c:v>2 Q</c:v>
                </c:pt>
                <c:pt idx="2">
                  <c:v>3 Q</c:v>
                </c:pt>
                <c:pt idx="3">
                  <c:v>4 Q</c:v>
                </c:pt>
              </c:strCache>
            </c:strRef>
          </c:cat>
          <c:val>
            <c:numRef>
              <c:f>'Brent price'!$C$27:$F$27</c:f>
              <c:numCache>
                <c:formatCode>0.0</c:formatCode>
                <c:ptCount val="4"/>
                <c:pt idx="0">
                  <c:v>53.7</c:v>
                </c:pt>
                <c:pt idx="1">
                  <c:v>49.6</c:v>
                </c:pt>
                <c:pt idx="2">
                  <c:v>52.1</c:v>
                </c:pt>
                <c:pt idx="3">
                  <c:v>61.3</c:v>
                </c:pt>
              </c:numCache>
            </c:numRef>
          </c:val>
          <c:smooth val="0"/>
          <c:extLst>
            <c:ext xmlns:c16="http://schemas.microsoft.com/office/drawing/2014/chart" uri="{C3380CC4-5D6E-409C-BE32-E72D297353CC}">
              <c16:uniqueId val="{00000004-E588-468D-A484-DCDD9ACE5711}"/>
            </c:ext>
          </c:extLst>
        </c:ser>
        <c:ser>
          <c:idx val="0"/>
          <c:order val="4"/>
          <c:tx>
            <c:v>5-year average</c:v>
          </c:tx>
          <c:spPr>
            <a:ln w="38100">
              <a:solidFill>
                <a:srgbClr val="FF0000"/>
              </a:solidFill>
              <a:prstDash val="sysDash"/>
            </a:ln>
          </c:spPr>
          <c:marker>
            <c:symbol val="none"/>
          </c:marker>
          <c:val>
            <c:numRef>
              <c:f>'Brent price'!$C$16:$F$16</c:f>
              <c:numCache>
                <c:formatCode>0.0</c:formatCode>
                <c:ptCount val="4"/>
                <c:pt idx="0">
                  <c:v>72.459999999999994</c:v>
                </c:pt>
                <c:pt idx="1">
                  <c:v>73.84</c:v>
                </c:pt>
                <c:pt idx="2">
                  <c:v>72.14</c:v>
                </c:pt>
                <c:pt idx="3">
                  <c:v>68.040000000000006</c:v>
                </c:pt>
              </c:numCache>
            </c:numRef>
          </c:val>
          <c:smooth val="0"/>
          <c:extLst>
            <c:ext xmlns:c16="http://schemas.microsoft.com/office/drawing/2014/chart" uri="{C3380CC4-5D6E-409C-BE32-E72D297353CC}">
              <c16:uniqueId val="{00000005-E588-468D-A484-DCDD9ACE5711}"/>
            </c:ext>
          </c:extLst>
        </c:ser>
        <c:dLbls>
          <c:showLegendKey val="0"/>
          <c:showVal val="0"/>
          <c:showCatName val="0"/>
          <c:showSerName val="0"/>
          <c:showPercent val="0"/>
          <c:showBubbleSize val="0"/>
        </c:dLbls>
        <c:marker val="1"/>
        <c:smooth val="0"/>
        <c:axId val="447395384"/>
        <c:axId val="1"/>
      </c:lineChart>
      <c:catAx>
        <c:axId val="447395384"/>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
        <c:crosses val="autoZero"/>
        <c:auto val="1"/>
        <c:lblAlgn val="ctr"/>
        <c:lblOffset val="100"/>
        <c:tickLblSkip val="1"/>
        <c:tickMarkSkip val="1"/>
        <c:noMultiLvlLbl val="0"/>
      </c:catAx>
      <c:valAx>
        <c:axId val="1"/>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447395384"/>
        <c:crosses val="autoZero"/>
        <c:crossBetween val="midCat"/>
        <c:majorUnit val="20"/>
      </c:valAx>
      <c:spPr>
        <a:solidFill>
          <a:srgbClr val="FFFFFF"/>
        </a:solidFill>
        <a:ln w="25400">
          <a:noFill/>
        </a:ln>
      </c:spPr>
    </c:plotArea>
    <c:legend>
      <c:legendPos val="t"/>
      <c:legendEntry>
        <c:idx val="0"/>
        <c:delete val="1"/>
      </c:legendEntry>
      <c:legendEntry>
        <c:idx val="1"/>
        <c:delete val="1"/>
      </c:legendEntry>
      <c:layout>
        <c:manualLayout>
          <c:xMode val="edge"/>
          <c:yMode val="edge"/>
          <c:wMode val="edge"/>
          <c:hMode val="edge"/>
          <c:x val="0.12241074385475825"/>
          <c:y val="4.4368600682593858E-2"/>
          <c:w val="0.90019010335572447"/>
          <c:h val="0.11262798634812288"/>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'BU diff'!$C$15:$F$15</c:f>
              <c:numCache>
                <c:formatCode>0.0</c:formatCode>
                <c:ptCount val="4"/>
                <c:pt idx="0">
                  <c:v>2.7</c:v>
                </c:pt>
                <c:pt idx="1">
                  <c:v>2.6</c:v>
                </c:pt>
                <c:pt idx="2">
                  <c:v>2.4</c:v>
                </c:pt>
                <c:pt idx="3">
                  <c:v>2.7</c:v>
                </c:pt>
              </c:numCache>
            </c:numRef>
          </c:val>
          <c:extLst>
            <c:ext xmlns:c16="http://schemas.microsoft.com/office/drawing/2014/chart" uri="{C3380CC4-5D6E-409C-BE32-E72D297353CC}">
              <c16:uniqueId val="{00000000-EC36-4E94-B30F-53C9CF14A8D5}"/>
            </c:ext>
          </c:extLst>
        </c:ser>
        <c:ser>
          <c:idx val="1"/>
          <c:order val="5"/>
          <c:tx>
            <c:v>min</c:v>
          </c:tx>
          <c:spPr>
            <a:solidFill>
              <a:srgbClr val="FFFFFF"/>
            </a:solidFill>
            <a:ln w="12700">
              <a:solidFill>
                <a:srgbClr val="FFFFFF"/>
              </a:solidFill>
              <a:prstDash val="solid"/>
            </a:ln>
          </c:spPr>
          <c:val>
            <c:numRef>
              <c:f>'BU diff'!$C$14:$F$14</c:f>
              <c:numCache>
                <c:formatCode>0.0</c:formatCode>
                <c:ptCount val="4"/>
                <c:pt idx="0">
                  <c:v>1.36</c:v>
                </c:pt>
                <c:pt idx="1">
                  <c:v>0.7</c:v>
                </c:pt>
                <c:pt idx="2">
                  <c:v>0.2</c:v>
                </c:pt>
                <c:pt idx="3">
                  <c:v>0.9</c:v>
                </c:pt>
              </c:numCache>
            </c:numRef>
          </c:val>
          <c:extLst>
            <c:ext xmlns:c16="http://schemas.microsoft.com/office/drawing/2014/chart" uri="{C3380CC4-5D6E-409C-BE32-E72D297353CC}">
              <c16:uniqueId val="{00000001-EC36-4E94-B30F-53C9CF14A8D5}"/>
            </c:ext>
          </c:extLst>
        </c:ser>
        <c:dLbls>
          <c:showLegendKey val="0"/>
          <c:showVal val="0"/>
          <c:showCatName val="0"/>
          <c:showSerName val="0"/>
          <c:showPercent val="0"/>
          <c:showBubbleSize val="0"/>
        </c:dLbls>
        <c:axId val="447391776"/>
        <c:axId val="1"/>
      </c:areaChart>
      <c:lineChart>
        <c:grouping val="standard"/>
        <c:varyColors val="0"/>
        <c:ser>
          <c:idx val="4"/>
          <c:order val="0"/>
          <c:tx>
            <c:strRef>
              <c:f>'BU diff'!$B$25</c:f>
              <c:strCache>
                <c:ptCount val="1"/>
                <c:pt idx="0">
                  <c:v>2015</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'BU diff'!$C$22:$F$22</c:f>
              <c:strCache>
                <c:ptCount val="4"/>
                <c:pt idx="0">
                  <c:v>1 Q</c:v>
                </c:pt>
                <c:pt idx="1">
                  <c:v>2 Q</c:v>
                </c:pt>
                <c:pt idx="2">
                  <c:v>3 Q</c:v>
                </c:pt>
                <c:pt idx="3">
                  <c:v>4 Q</c:v>
                </c:pt>
              </c:strCache>
            </c:strRef>
          </c:cat>
          <c:val>
            <c:numRef>
              <c:f>'BU diff'!$C$25:$F$25</c:f>
              <c:numCache>
                <c:formatCode>0.0</c:formatCode>
                <c:ptCount val="4"/>
                <c:pt idx="0">
                  <c:v>1.7</c:v>
                </c:pt>
                <c:pt idx="1">
                  <c:v>1.5</c:v>
                </c:pt>
                <c:pt idx="2">
                  <c:v>1.5</c:v>
                </c:pt>
                <c:pt idx="3">
                  <c:v>2.7</c:v>
                </c:pt>
              </c:numCache>
            </c:numRef>
          </c:val>
          <c:smooth val="0"/>
          <c:extLst>
            <c:ext xmlns:c16="http://schemas.microsoft.com/office/drawing/2014/chart" uri="{C3380CC4-5D6E-409C-BE32-E72D297353CC}">
              <c16:uniqueId val="{00000002-EC36-4E94-B30F-53C9CF14A8D5}"/>
            </c:ext>
          </c:extLst>
        </c:ser>
        <c:ser>
          <c:idx val="5"/>
          <c:order val="1"/>
          <c:tx>
            <c:strRef>
              <c:f>'BU diff'!$B$26</c:f>
              <c:strCache>
                <c:ptCount val="1"/>
                <c:pt idx="0">
                  <c:v>2016</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'BU diff'!$C$22:$F$22</c:f>
              <c:strCache>
                <c:ptCount val="4"/>
                <c:pt idx="0">
                  <c:v>1 Q</c:v>
                </c:pt>
                <c:pt idx="1">
                  <c:v>2 Q</c:v>
                </c:pt>
                <c:pt idx="2">
                  <c:v>3 Q</c:v>
                </c:pt>
                <c:pt idx="3">
                  <c:v>4 Q</c:v>
                </c:pt>
              </c:strCache>
            </c:strRef>
          </c:cat>
          <c:val>
            <c:numRef>
              <c:f>'BU diff'!$C$26:$F$26</c:f>
              <c:numCache>
                <c:formatCode>0.0</c:formatCode>
                <c:ptCount val="4"/>
                <c:pt idx="0">
                  <c:v>2.7</c:v>
                </c:pt>
                <c:pt idx="1">
                  <c:v>2.6</c:v>
                </c:pt>
                <c:pt idx="2">
                  <c:v>2.4</c:v>
                </c:pt>
                <c:pt idx="3">
                  <c:v>2.2000000000000002</c:v>
                </c:pt>
              </c:numCache>
            </c:numRef>
          </c:val>
          <c:smooth val="0"/>
          <c:extLst>
            <c:ext xmlns:c16="http://schemas.microsoft.com/office/drawing/2014/chart" uri="{C3380CC4-5D6E-409C-BE32-E72D297353CC}">
              <c16:uniqueId val="{00000003-EC36-4E94-B30F-53C9CF14A8D5}"/>
            </c:ext>
          </c:extLst>
        </c:ser>
        <c:ser>
          <c:idx val="6"/>
          <c:order val="3"/>
          <c:tx>
            <c:strRef>
              <c:f>'BU diff'!$B$27</c:f>
              <c:strCache>
                <c:ptCount val="1"/>
                <c:pt idx="0">
                  <c:v>2017</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'BU diff'!$C$22:$F$22</c:f>
              <c:strCache>
                <c:ptCount val="4"/>
                <c:pt idx="0">
                  <c:v>1 Q</c:v>
                </c:pt>
                <c:pt idx="1">
                  <c:v>2 Q</c:v>
                </c:pt>
                <c:pt idx="2">
                  <c:v>3 Q</c:v>
                </c:pt>
                <c:pt idx="3">
                  <c:v>4 Q</c:v>
                </c:pt>
              </c:strCache>
            </c:strRef>
          </c:cat>
          <c:val>
            <c:numRef>
              <c:f>'BU diff'!$C$27:$F$27</c:f>
              <c:numCache>
                <c:formatCode>0.0</c:formatCode>
                <c:ptCount val="4"/>
                <c:pt idx="0">
                  <c:v>2.1</c:v>
                </c:pt>
                <c:pt idx="1">
                  <c:v>1.5</c:v>
                </c:pt>
                <c:pt idx="2">
                  <c:v>1</c:v>
                </c:pt>
                <c:pt idx="3">
                  <c:v>0.9</c:v>
                </c:pt>
              </c:numCache>
            </c:numRef>
          </c:val>
          <c:smooth val="0"/>
          <c:extLst>
            <c:ext xmlns:c16="http://schemas.microsoft.com/office/drawing/2014/chart" uri="{C3380CC4-5D6E-409C-BE32-E72D297353CC}">
              <c16:uniqueId val="{00000004-EC36-4E94-B30F-53C9CF14A8D5}"/>
            </c:ext>
          </c:extLst>
        </c:ser>
        <c:ser>
          <c:idx val="0"/>
          <c:order val="4"/>
          <c:tx>
            <c:v>5-year average</c:v>
          </c:tx>
          <c:spPr>
            <a:ln w="38100">
              <a:solidFill>
                <a:srgbClr val="FF0000"/>
              </a:solidFill>
              <a:prstDash val="sysDash"/>
            </a:ln>
          </c:spPr>
          <c:marker>
            <c:symbol val="none"/>
          </c:marker>
          <c:val>
            <c:numRef>
              <c:f>'BU diff'!$C$16:$F$16</c:f>
              <c:numCache>
                <c:formatCode>0.0</c:formatCode>
                <c:ptCount val="4"/>
                <c:pt idx="0">
                  <c:v>1.9120000000000001</c:v>
                </c:pt>
                <c:pt idx="1">
                  <c:v>1.7</c:v>
                </c:pt>
                <c:pt idx="2">
                  <c:v>1.3800000000000001</c:v>
                </c:pt>
                <c:pt idx="3">
                  <c:v>1.7440000000000002</c:v>
                </c:pt>
              </c:numCache>
            </c:numRef>
          </c:val>
          <c:smooth val="0"/>
          <c:extLst>
            <c:ext xmlns:c16="http://schemas.microsoft.com/office/drawing/2014/chart" uri="{C3380CC4-5D6E-409C-BE32-E72D297353CC}">
              <c16:uniqueId val="{00000005-EC36-4E94-B30F-53C9CF14A8D5}"/>
            </c:ext>
          </c:extLst>
        </c:ser>
        <c:dLbls>
          <c:showLegendKey val="0"/>
          <c:showVal val="0"/>
          <c:showCatName val="0"/>
          <c:showSerName val="0"/>
          <c:showPercent val="0"/>
          <c:showBubbleSize val="0"/>
        </c:dLbls>
        <c:marker val="1"/>
        <c:smooth val="0"/>
        <c:axId val="447391776"/>
        <c:axId val="1"/>
      </c:lineChart>
      <c:catAx>
        <c:axId val="447391776"/>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447391776"/>
        <c:crosses val="autoZero"/>
        <c:crossBetween val="midCat"/>
        <c:maj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wMode val="edge"/>
          <c:hMode val="edge"/>
          <c:x val="0.12241074385475825"/>
          <c:y val="4.4368600682593858E-2"/>
          <c:w val="0.90019010335572447"/>
          <c:h val="0.11262798634812288"/>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800100</xdr:colOff>
      <xdr:row>3</xdr:row>
      <xdr:rowOff>142875</xdr:rowOff>
    </xdr:to>
    <xdr:pic>
      <xdr:nvPicPr>
        <xdr:cNvPr id="1643" name="Obraz 4">
          <a:extLst>
            <a:ext uri="{FF2B5EF4-FFF2-40B4-BE49-F238E27FC236}">
              <a16:creationId xmlns:a16="http://schemas.microsoft.com/office/drawing/2014/main" id="{C2B546DC-9E10-41A9-9918-843E58D716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85757"/>
        <a:stretch>
          <a:fillRect/>
        </a:stretch>
      </xdr:blipFill>
      <xdr:spPr bwMode="auto">
        <a:xfrm>
          <a:off x="0" y="0"/>
          <a:ext cx="6067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0</xdr:row>
      <xdr:rowOff>0</xdr:rowOff>
    </xdr:from>
    <xdr:to>
      <xdr:col>5</xdr:col>
      <xdr:colOff>419100</xdr:colOff>
      <xdr:row>4</xdr:row>
      <xdr:rowOff>85725</xdr:rowOff>
    </xdr:to>
    <xdr:sp macro="" textlink="">
      <xdr:nvSpPr>
        <xdr:cNvPr id="6" name="Tytuł 1">
          <a:extLst>
            <a:ext uri="{FF2B5EF4-FFF2-40B4-BE49-F238E27FC236}">
              <a16:creationId xmlns:a16="http://schemas.microsoft.com/office/drawing/2014/main" id="{7FD3AF4F-114F-4991-89BC-CAF84FDDB125}"/>
            </a:ext>
          </a:extLst>
        </xdr:cNvPr>
        <xdr:cNvSpPr txBox="1">
          <a:spLocks/>
        </xdr:cNvSpPr>
      </xdr:nvSpPr>
      <xdr:spPr bwMode="auto">
        <a:xfrm>
          <a:off x="209550" y="0"/>
          <a:ext cx="5476875" cy="771525"/>
        </a:xfrm>
        <a:prstGeom prst="rect">
          <a:avLst/>
        </a:prstGeom>
        <a:noFill/>
        <a:ln>
          <a:noFill/>
        </a:ln>
        <a:effectLst/>
        <a:extLst>
          <a:ext uri="{909E8E84-426E-40DD-AFC4-6F175D3DCCD1}">
            <a14:hiddenFill xmlns:a14="http://schemas.microsoft.com/office/drawing/2010/main">
              <a:solidFill>
                <a:schemeClr val="hlink"/>
              </a:solidFill>
            </a14:hiddenFill>
          </a:ext>
          <a:ext uri="{91240B29-F687-4F45-9708-019B960494DF}">
            <a14:hiddenLine xmlns:a14="http://schemas.microsoft.com/office/drawing/2010/main" w="9525" cap="flat" cmpd="sng" algn="ctr">
              <a:solidFill>
                <a:schemeClr val="tx1"/>
              </a:solidFill>
              <a:prstDash val="solid"/>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0" tIns="0" rIns="0" bIns="0" anchor="ctr"/>
        <a:lstStyle>
          <a:defPPr>
            <a:defRPr lang="pl-PL"/>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eaLnBrk="1" hangingPunct="1">
            <a:defRPr/>
          </a:pPr>
          <a:r>
            <a:rPr lang="pl-PL" altLang="pl-PL" sz="2800" b="0" kern="0">
              <a:solidFill>
                <a:schemeClr val="bg1"/>
              </a:solidFill>
            </a:rPr>
            <a:t>ORLEN factbook 2017</a:t>
          </a:r>
          <a:endParaRPr lang="en-US" altLang="pl-PL" sz="2800" b="0" kern="0">
            <a:solidFill>
              <a:schemeClr val="bg1"/>
            </a:solidFill>
          </a:endParaRPr>
        </a:p>
      </xdr:txBody>
    </xdr:sp>
    <xdr:clientData/>
  </xdr:twoCellAnchor>
  <xdr:twoCellAnchor editAs="oneCell">
    <xdr:from>
      <xdr:col>0</xdr:col>
      <xdr:colOff>1571625</xdr:colOff>
      <xdr:row>5</xdr:row>
      <xdr:rowOff>95250</xdr:rowOff>
    </xdr:from>
    <xdr:to>
      <xdr:col>3</xdr:col>
      <xdr:colOff>333375</xdr:colOff>
      <xdr:row>16</xdr:row>
      <xdr:rowOff>104775</xdr:rowOff>
    </xdr:to>
    <xdr:pic>
      <xdr:nvPicPr>
        <xdr:cNvPr id="1645" name="Picture 11">
          <a:extLst>
            <a:ext uri="{FF2B5EF4-FFF2-40B4-BE49-F238E27FC236}">
              <a16:creationId xmlns:a16="http://schemas.microsoft.com/office/drawing/2014/main" id="{1EA6648A-186B-4C51-A2AD-7B5E79DC8A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642" r="16113" b="12901"/>
        <a:stretch>
          <a:fillRect/>
        </a:stretch>
      </xdr:blipFill>
      <xdr:spPr bwMode="auto">
        <a:xfrm>
          <a:off x="1571625" y="942975"/>
          <a:ext cx="240982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400050</xdr:colOff>
      <xdr:row>2</xdr:row>
      <xdr:rowOff>123825</xdr:rowOff>
    </xdr:from>
    <xdr:to>
      <xdr:col>7</xdr:col>
      <xdr:colOff>561975</xdr:colOff>
      <xdr:row>20</xdr:row>
      <xdr:rowOff>0</xdr:rowOff>
    </xdr:to>
    <xdr:graphicFrame macro="">
      <xdr:nvGraphicFramePr>
        <xdr:cNvPr id="11471" name="Wykres 1">
          <a:extLst>
            <a:ext uri="{FF2B5EF4-FFF2-40B4-BE49-F238E27FC236}">
              <a16:creationId xmlns:a16="http://schemas.microsoft.com/office/drawing/2014/main" id="{C35F1AB1-C2ED-4B04-92A1-3C26916CF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323850</xdr:colOff>
      <xdr:row>2</xdr:row>
      <xdr:rowOff>57150</xdr:rowOff>
    </xdr:from>
    <xdr:to>
      <xdr:col>7</xdr:col>
      <xdr:colOff>485775</xdr:colOff>
      <xdr:row>19</xdr:row>
      <xdr:rowOff>95250</xdr:rowOff>
    </xdr:to>
    <xdr:graphicFrame macro="">
      <xdr:nvGraphicFramePr>
        <xdr:cNvPr id="12496" name="Wykres 1">
          <a:extLst>
            <a:ext uri="{FF2B5EF4-FFF2-40B4-BE49-F238E27FC236}">
              <a16:creationId xmlns:a16="http://schemas.microsoft.com/office/drawing/2014/main" id="{FA8C7040-83D6-456F-BDA7-5E2EE5766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1</xdr:row>
      <xdr:rowOff>76200</xdr:rowOff>
    </xdr:from>
    <xdr:to>
      <xdr:col>14</xdr:col>
      <xdr:colOff>76200</xdr:colOff>
      <xdr:row>20</xdr:row>
      <xdr:rowOff>28574</xdr:rowOff>
    </xdr:to>
    <xdr:sp macro="" textlink="">
      <xdr:nvSpPr>
        <xdr:cNvPr id="3" name="pole tekstowe 2">
          <a:extLst>
            <a:ext uri="{FF2B5EF4-FFF2-40B4-BE49-F238E27FC236}">
              <a16:creationId xmlns:a16="http://schemas.microsoft.com/office/drawing/2014/main" id="{4668B97B-CCA3-467C-B372-2EE9E1BDE6DA}"/>
            </a:ext>
          </a:extLst>
        </xdr:cNvPr>
        <xdr:cNvSpPr txBox="1"/>
      </xdr:nvSpPr>
      <xdr:spPr>
        <a:xfrm>
          <a:off x="95250" y="276225"/>
          <a:ext cx="8515350" cy="3028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PKN ORLEN is one of the largest and state-of-the-art fuel and energy concerns in Central Europe.</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We are managing six refineries in three countries: Poland, the Czech Republic and Lithuania. Our integrated refining and petrochemical production complex in Plock is among the best and most effective plants in Europe.</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We process crude oil into gasoline, diesel, heating oil and jet fuel. In 2017, total crude oil throughput in PKN ORLEN amounted to 33,2 million tonnes. We are also the leading petrochemical producer.</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We possess the largest retail network of nearly 2 800 modern fuel sites, located in Poland, Germany, the Czech Republic and Lithuania.</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According to our strategy we consistently develop exploration and production of hydrocarbons as well as electricity production.</a:t>
          </a:r>
        </a:p>
        <a:p>
          <a:pPr marL="0" marR="0" lvl="0" indent="0"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Shares in PKN ORLEN were first listed on Warsaw Stock Exchange on November 26, 1999 and are components of WIG, WIG20, WIG30, WIG-PALIWA indices.</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From June 2013 PKN ORLEN retail bonds are quoted on market debt instruments Catalyst on Warsaw Stock Exchange, where since 2012 corporate bonds are also present.</a:t>
          </a:r>
        </a:p>
        <a:p>
          <a:pPr marL="0" marR="0" lvl="0" indent="0" defTabSz="914400" eaLnBrk="1" fontAlgn="auto" latinLnBrk="0" hangingPunct="1">
            <a:lnSpc>
              <a:spcPts val="1100"/>
            </a:lnSpc>
            <a:spcBef>
              <a:spcPts val="0"/>
            </a:spcBef>
            <a:spcAft>
              <a:spcPts val="0"/>
            </a:spcAft>
            <a:buClrTx/>
            <a:buSzTx/>
            <a:buFontTx/>
            <a:buNone/>
            <a:tabLst/>
            <a:defRPr/>
          </a:pPr>
          <a:endParaRPr kumimoji="0" lang="pl-PL"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Our mission:</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We discover and process natural resources to fuel the future</a:t>
          </a:r>
        </a:p>
        <a:p>
          <a:pPr marL="0" marR="0" lvl="0" indent="0"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Credo:</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ORLEN, FUELLING THE FUTURE.</a:t>
          </a:r>
        </a:p>
        <a:p>
          <a:pPr>
            <a:lnSpc>
              <a:spcPts val="1100"/>
            </a:lnSpc>
          </a:pPr>
          <a:r>
            <a:rPr lang="pl-PL" sz="1000" b="1">
              <a:solidFill>
                <a:srgbClr val="FF0000"/>
              </a:solidFill>
              <a:latin typeface="Arial" panose="020B0604020202020204" pitchFamily="34" charset="0"/>
              <a:cs typeface="Arial" panose="020B0604020202020204" pitchFamily="34" charset="0"/>
            </a:rPr>
            <a:t>	</a:t>
          </a:r>
        </a:p>
        <a:p>
          <a:pPr>
            <a:lnSpc>
              <a:spcPts val="1100"/>
            </a:lnSpc>
          </a:pPr>
          <a:endParaRPr lang="pl-PL" sz="1000">
            <a:latin typeface="Arial" panose="020B0604020202020204" pitchFamily="34" charset="0"/>
            <a:cs typeface="Arial" panose="020B0604020202020204" pitchFamily="34" charset="0"/>
          </a:endParaRPr>
        </a:p>
        <a:p>
          <a:pPr>
            <a:lnSpc>
              <a:spcPts val="1100"/>
            </a:lnSpc>
          </a:pPr>
          <a:endParaRPr lang="pl-PL"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381000</xdr:colOff>
      <xdr:row>3</xdr:row>
      <xdr:rowOff>133352</xdr:rowOff>
    </xdr:from>
    <xdr:to>
      <xdr:col>8</xdr:col>
      <xdr:colOff>428625</xdr:colOff>
      <xdr:row>20</xdr:row>
      <xdr:rowOff>95251</xdr:rowOff>
    </xdr:to>
    <xdr:sp macro="" textlink="">
      <xdr:nvSpPr>
        <xdr:cNvPr id="2" name="pole tekstowe 1">
          <a:extLst>
            <a:ext uri="{FF2B5EF4-FFF2-40B4-BE49-F238E27FC236}">
              <a16:creationId xmlns:a16="http://schemas.microsoft.com/office/drawing/2014/main" id="{A1657341-3FD3-4BAC-9F58-37ACBB880C37}"/>
            </a:ext>
          </a:extLst>
        </xdr:cNvPr>
        <xdr:cNvSpPr txBox="1"/>
      </xdr:nvSpPr>
      <xdr:spPr>
        <a:xfrm>
          <a:off x="3429000" y="657227"/>
          <a:ext cx="1876425" cy="2714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lnSpc>
              <a:spcPts val="10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Exploration and production</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projects in Poland and Canada</a:t>
          </a:r>
        </a:p>
        <a:p>
          <a:pPr marL="171450" indent="-171450">
            <a:lnSpc>
              <a:spcPts val="9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152,6 million boe of 2P</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crude oil and natural gas</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reserves</a:t>
          </a:r>
        </a:p>
        <a:p>
          <a:pPr marL="171450" indent="-171450">
            <a:lnSpc>
              <a:spcPts val="9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15,6 thousand boe/d average extraction in 2017</a:t>
          </a:r>
        </a:p>
      </xdr:txBody>
    </xdr:sp>
    <xdr:clientData/>
  </xdr:twoCellAnchor>
  <xdr:twoCellAnchor editAs="oneCell">
    <xdr:from>
      <xdr:col>0</xdr:col>
      <xdr:colOff>19050</xdr:colOff>
      <xdr:row>1</xdr:row>
      <xdr:rowOff>123825</xdr:rowOff>
    </xdr:from>
    <xdr:to>
      <xdr:col>5</xdr:col>
      <xdr:colOff>266700</xdr:colOff>
      <xdr:row>15</xdr:row>
      <xdr:rowOff>85725</xdr:rowOff>
    </xdr:to>
    <xdr:pic>
      <xdr:nvPicPr>
        <xdr:cNvPr id="1175987" name="Obraz 2">
          <a:extLst>
            <a:ext uri="{FF2B5EF4-FFF2-40B4-BE49-F238E27FC236}">
              <a16:creationId xmlns:a16="http://schemas.microsoft.com/office/drawing/2014/main" id="{F4EE813E-27E2-434E-A103-1ABA7B2F35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23850"/>
          <a:ext cx="329565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476250</xdr:colOff>
      <xdr:row>1</xdr:row>
      <xdr:rowOff>95250</xdr:rowOff>
    </xdr:from>
    <xdr:to>
      <xdr:col>11</xdr:col>
      <xdr:colOff>561975</xdr:colOff>
      <xdr:row>3</xdr:row>
      <xdr:rowOff>57150</xdr:rowOff>
    </xdr:to>
    <xdr:sp macro="" textlink="">
      <xdr:nvSpPr>
        <xdr:cNvPr id="6" name="Strzałka w prawo z wcięciem 5">
          <a:extLst>
            <a:ext uri="{FF2B5EF4-FFF2-40B4-BE49-F238E27FC236}">
              <a16:creationId xmlns:a16="http://schemas.microsoft.com/office/drawing/2014/main" id="{A30D44B2-CD7E-489D-8BBB-0EFB877657EF}"/>
            </a:ext>
          </a:extLst>
        </xdr:cNvPr>
        <xdr:cNvSpPr/>
      </xdr:nvSpPr>
      <xdr:spPr>
        <a:xfrm>
          <a:off x="5353050" y="295275"/>
          <a:ext cx="1914525" cy="28575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DOWNSTREAM</a:t>
          </a:r>
        </a:p>
      </xdr:txBody>
    </xdr:sp>
    <xdr:clientData/>
  </xdr:twoCellAnchor>
  <xdr:twoCellAnchor>
    <xdr:from>
      <xdr:col>5</xdr:col>
      <xdr:colOff>466725</xdr:colOff>
      <xdr:row>1</xdr:row>
      <xdr:rowOff>95250</xdr:rowOff>
    </xdr:from>
    <xdr:to>
      <xdr:col>8</xdr:col>
      <xdr:colOff>552450</xdr:colOff>
      <xdr:row>3</xdr:row>
      <xdr:rowOff>57150</xdr:rowOff>
    </xdr:to>
    <xdr:sp macro="" textlink="">
      <xdr:nvSpPr>
        <xdr:cNvPr id="8" name="Strzałka w prawo z wcięciem 7">
          <a:extLst>
            <a:ext uri="{FF2B5EF4-FFF2-40B4-BE49-F238E27FC236}">
              <a16:creationId xmlns:a16="http://schemas.microsoft.com/office/drawing/2014/main" id="{067A61C7-AA73-46C2-8D6C-7EDF12D87A91}"/>
            </a:ext>
          </a:extLst>
        </xdr:cNvPr>
        <xdr:cNvSpPr/>
      </xdr:nvSpPr>
      <xdr:spPr>
        <a:xfrm>
          <a:off x="3514725" y="295275"/>
          <a:ext cx="1914525" cy="28575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UPSTREAM</a:t>
          </a:r>
        </a:p>
      </xdr:txBody>
    </xdr:sp>
    <xdr:clientData/>
  </xdr:twoCellAnchor>
  <xdr:twoCellAnchor>
    <xdr:from>
      <xdr:col>11</xdr:col>
      <xdr:colOff>476250</xdr:colOff>
      <xdr:row>1</xdr:row>
      <xdr:rowOff>95250</xdr:rowOff>
    </xdr:from>
    <xdr:to>
      <xdr:col>14</xdr:col>
      <xdr:colOff>561975</xdr:colOff>
      <xdr:row>3</xdr:row>
      <xdr:rowOff>57150</xdr:rowOff>
    </xdr:to>
    <xdr:sp macro="" textlink="">
      <xdr:nvSpPr>
        <xdr:cNvPr id="9" name="Strzałka w prawo z wcięciem 8">
          <a:extLst>
            <a:ext uri="{FF2B5EF4-FFF2-40B4-BE49-F238E27FC236}">
              <a16:creationId xmlns:a16="http://schemas.microsoft.com/office/drawing/2014/main" id="{E725C855-647D-4D80-BD1A-756A8CEF4D0A}"/>
            </a:ext>
          </a:extLst>
        </xdr:cNvPr>
        <xdr:cNvSpPr/>
      </xdr:nvSpPr>
      <xdr:spPr>
        <a:xfrm>
          <a:off x="7181850" y="295275"/>
          <a:ext cx="1914525" cy="28575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RETAIL</a:t>
          </a:r>
        </a:p>
      </xdr:txBody>
    </xdr:sp>
    <xdr:clientData/>
  </xdr:twoCellAnchor>
  <xdr:twoCellAnchor>
    <xdr:from>
      <xdr:col>8</xdr:col>
      <xdr:colOff>323850</xdr:colOff>
      <xdr:row>3</xdr:row>
      <xdr:rowOff>133352</xdr:rowOff>
    </xdr:from>
    <xdr:to>
      <xdr:col>12</xdr:col>
      <xdr:colOff>38100</xdr:colOff>
      <xdr:row>20</xdr:row>
      <xdr:rowOff>142875</xdr:rowOff>
    </xdr:to>
    <xdr:sp macro="" textlink="">
      <xdr:nvSpPr>
        <xdr:cNvPr id="11" name="pole tekstowe 10">
          <a:extLst>
            <a:ext uri="{FF2B5EF4-FFF2-40B4-BE49-F238E27FC236}">
              <a16:creationId xmlns:a16="http://schemas.microsoft.com/office/drawing/2014/main" id="{E79E6B8A-586B-4878-A689-43586877CCD8}"/>
            </a:ext>
          </a:extLst>
        </xdr:cNvPr>
        <xdr:cNvSpPr txBox="1"/>
      </xdr:nvSpPr>
      <xdr:spPr>
        <a:xfrm>
          <a:off x="5200650" y="657227"/>
          <a:ext cx="2152650" cy="27622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lnSpc>
              <a:spcPts val="11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Over 35 million tonnes of production capacities in 6 ORLEN Group refineries in Poland, the Czech Republic and Lithuania.</a:t>
          </a:r>
        </a:p>
        <a:p>
          <a:pPr marL="171450" indent="-171450">
            <a:lnSpc>
              <a:spcPts val="11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Diversified crude oil supplies</a:t>
          </a:r>
        </a:p>
        <a:p>
          <a:pPr marL="171450" indent="-171450">
            <a:lnSpc>
              <a:spcPts val="11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Petchem assets integrated with refining assets</a:t>
          </a:r>
        </a:p>
        <a:p>
          <a:pPr marL="171450" indent="-171450">
            <a:lnSpc>
              <a:spcPts val="11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5,2 mt of petchem sales </a:t>
          </a:r>
        </a:p>
        <a:p>
          <a:pPr marL="171450" indent="-171450">
            <a:lnSpc>
              <a:spcPts val="11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CCGT Włocławek start-up</a:t>
          </a:r>
        </a:p>
        <a:p>
          <a:pPr marL="171450" indent="-171450">
            <a:lnSpc>
              <a:spcPts val="11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3.8 thousand kilometres of pipeline network and 47 storage facilities and terminals</a:t>
          </a:r>
        </a:p>
        <a:p>
          <a:pPr marL="171450" indent="-171450">
            <a:lnSpc>
              <a:spcPts val="11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Main development projects: Polyethylene installation in Unipetrol, Metathesis and Visbreaking in Płock</a:t>
          </a:r>
        </a:p>
      </xdr:txBody>
    </xdr:sp>
    <xdr:clientData/>
  </xdr:twoCellAnchor>
  <xdr:twoCellAnchor>
    <xdr:from>
      <xdr:col>11</xdr:col>
      <xdr:colOff>542925</xdr:colOff>
      <xdr:row>3</xdr:row>
      <xdr:rowOff>133352</xdr:rowOff>
    </xdr:from>
    <xdr:to>
      <xdr:col>14</xdr:col>
      <xdr:colOff>590550</xdr:colOff>
      <xdr:row>20</xdr:row>
      <xdr:rowOff>95251</xdr:rowOff>
    </xdr:to>
    <xdr:sp macro="" textlink="">
      <xdr:nvSpPr>
        <xdr:cNvPr id="12" name="pole tekstowe 11">
          <a:extLst>
            <a:ext uri="{FF2B5EF4-FFF2-40B4-BE49-F238E27FC236}">
              <a16:creationId xmlns:a16="http://schemas.microsoft.com/office/drawing/2014/main" id="{6054B707-C0F2-46C2-920A-1EC8ECE6CBFD}"/>
            </a:ext>
          </a:extLst>
        </xdr:cNvPr>
        <xdr:cNvSpPr txBox="1"/>
      </xdr:nvSpPr>
      <xdr:spPr>
        <a:xfrm>
          <a:off x="7248525" y="657227"/>
          <a:ext cx="1876425" cy="2714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lnSpc>
              <a:spcPts val="10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2 783 fuel</a:t>
          </a:r>
          <a:r>
            <a:rPr lang="pl-PL" sz="1000" baseline="0">
              <a:solidFill>
                <a:schemeClr val="dk1"/>
              </a:solidFill>
              <a:latin typeface="Arial" panose="020B0604020202020204" pitchFamily="34" charset="0"/>
              <a:ea typeface="+mn-ea"/>
              <a:cs typeface="Arial" panose="020B0604020202020204" pitchFamily="34" charset="0"/>
            </a:rPr>
            <a:t> stations</a:t>
          </a:r>
          <a:endParaRPr lang="pl-PL" sz="1000">
            <a:solidFill>
              <a:schemeClr val="dk1"/>
            </a:solidFill>
            <a:latin typeface="Arial" panose="020B0604020202020204" pitchFamily="34" charset="0"/>
            <a:ea typeface="+mn-ea"/>
            <a:cs typeface="Arial" panose="020B0604020202020204" pitchFamily="34" charset="0"/>
          </a:endParaRPr>
        </a:p>
        <a:p>
          <a:pPr marL="171450" indent="-171450">
            <a:lnSpc>
              <a:spcPts val="10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Retail market share: 34% Poland, 6% Germany, 21% Czech Rep. and 5% Lithuania</a:t>
          </a:r>
        </a:p>
        <a:p>
          <a:pPr marL="171450" indent="-171450">
            <a:lnSpc>
              <a:spcPts val="9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1 793 Stop Cafe locations (including convenience shops)</a:t>
          </a:r>
          <a:r>
            <a:rPr lang="pl-PL" sz="1000" baseline="0">
              <a:solidFill>
                <a:schemeClr val="dk1"/>
              </a:solidFill>
              <a:latin typeface="Arial" panose="020B0604020202020204" pitchFamily="34" charset="0"/>
              <a:ea typeface="+mn-ea"/>
              <a:cs typeface="Arial" panose="020B0604020202020204" pitchFamily="34" charset="0"/>
            </a:rPr>
            <a:t> in </a:t>
          </a:r>
          <a:r>
            <a:rPr lang="pl-PL" sz="1000">
              <a:solidFill>
                <a:schemeClr val="dk1"/>
              </a:solidFill>
              <a:latin typeface="Arial" panose="020B0604020202020204" pitchFamily="34" charset="0"/>
              <a:ea typeface="+mn-ea"/>
              <a:cs typeface="Arial" panose="020B0604020202020204" pitchFamily="34" charset="0"/>
            </a:rPr>
            <a:t>Poland, Czech Rep. and Lithuania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1323975</xdr:colOff>
      <xdr:row>12</xdr:row>
      <xdr:rowOff>76200</xdr:rowOff>
    </xdr:from>
    <xdr:to>
      <xdr:col>2</xdr:col>
      <xdr:colOff>1314450</xdr:colOff>
      <xdr:row>27</xdr:row>
      <xdr:rowOff>19050</xdr:rowOff>
    </xdr:to>
    <xdr:graphicFrame macro="">
      <xdr:nvGraphicFramePr>
        <xdr:cNvPr id="4313" name="Wykres 1">
          <a:extLst>
            <a:ext uri="{FF2B5EF4-FFF2-40B4-BE49-F238E27FC236}">
              <a16:creationId xmlns:a16="http://schemas.microsoft.com/office/drawing/2014/main" id="{6C1936C8-A4EA-45A3-89F9-15C4931442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57150</xdr:rowOff>
    </xdr:from>
    <xdr:to>
      <xdr:col>2</xdr:col>
      <xdr:colOff>466725</xdr:colOff>
      <xdr:row>9</xdr:row>
      <xdr:rowOff>95250</xdr:rowOff>
    </xdr:to>
    <xdr:graphicFrame macro="">
      <xdr:nvGraphicFramePr>
        <xdr:cNvPr id="6351" name="Wykres 2">
          <a:extLst>
            <a:ext uri="{FF2B5EF4-FFF2-40B4-BE49-F238E27FC236}">
              <a16:creationId xmlns:a16="http://schemas.microsoft.com/office/drawing/2014/main" id="{C97188A8-ED49-4000-A032-37C9D99AB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323850</xdr:colOff>
      <xdr:row>6</xdr:row>
      <xdr:rowOff>85725</xdr:rowOff>
    </xdr:from>
    <xdr:to>
      <xdr:col>9</xdr:col>
      <xdr:colOff>276225</xdr:colOff>
      <xdr:row>20</xdr:row>
      <xdr:rowOff>66675</xdr:rowOff>
    </xdr:to>
    <xdr:graphicFrame macro="">
      <xdr:nvGraphicFramePr>
        <xdr:cNvPr id="7502" name="Wykres 4">
          <a:extLst>
            <a:ext uri="{FF2B5EF4-FFF2-40B4-BE49-F238E27FC236}">
              <a16:creationId xmlns:a16="http://schemas.microsoft.com/office/drawing/2014/main" id="{A4A4C06F-DE1C-47AB-A42D-F21BB58E61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1352550</xdr:colOff>
      <xdr:row>3</xdr:row>
      <xdr:rowOff>19050</xdr:rowOff>
    </xdr:from>
    <xdr:to>
      <xdr:col>5</xdr:col>
      <xdr:colOff>552450</xdr:colOff>
      <xdr:row>16</xdr:row>
      <xdr:rowOff>104775</xdr:rowOff>
    </xdr:to>
    <xdr:pic>
      <xdr:nvPicPr>
        <xdr:cNvPr id="8409" name="Obraz 2">
          <a:extLst>
            <a:ext uri="{FF2B5EF4-FFF2-40B4-BE49-F238E27FC236}">
              <a16:creationId xmlns:a16="http://schemas.microsoft.com/office/drawing/2014/main" id="{63C92886-99DB-4AD1-8991-1F0F37A99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2550" y="581025"/>
          <a:ext cx="3124200"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66115</xdr:rowOff>
    </xdr:from>
    <xdr:to>
      <xdr:col>10</xdr:col>
      <xdr:colOff>171450</xdr:colOff>
      <xdr:row>32</xdr:row>
      <xdr:rowOff>146797</xdr:rowOff>
    </xdr:to>
    <xdr:sp macro="" textlink="">
      <xdr:nvSpPr>
        <xdr:cNvPr id="2" name="Text Box 365">
          <a:extLst>
            <a:ext uri="{FF2B5EF4-FFF2-40B4-BE49-F238E27FC236}">
              <a16:creationId xmlns:a16="http://schemas.microsoft.com/office/drawing/2014/main" id="{C4BFEED3-AF06-4629-B07E-779A2F04C14E}"/>
            </a:ext>
          </a:extLst>
        </xdr:cNvPr>
        <xdr:cNvSpPr txBox="1">
          <a:spLocks noChangeArrowheads="1"/>
        </xdr:cNvSpPr>
      </xdr:nvSpPr>
      <xdr:spPr bwMode="gray">
        <a:xfrm>
          <a:off x="0" y="5123890"/>
          <a:ext cx="6248400" cy="24260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91429" tIns="45715" rIns="91429" bIns="45715" anchor="t" upright="1"/>
        <a:lstStyle/>
        <a:p>
          <a:pPr algn="l" rtl="0">
            <a:defRPr sz="1000"/>
          </a:pPr>
          <a:r>
            <a:rPr lang="pl-PL" sz="700" b="0" i="0" u="none" strike="noStrike" baseline="0">
              <a:solidFill>
                <a:srgbClr val="000000"/>
              </a:solidFill>
              <a:latin typeface="Arial"/>
              <a:cs typeface="Arial"/>
            </a:rPr>
            <a:t>Source: Oil &amp; Gas Journal, own calculations based on Concawe,Reuters, WMRC, EIA, NEFTE Compass, Transneft.ru.</a:t>
          </a:r>
        </a:p>
      </xdr:txBody>
    </xdr:sp>
    <xdr:clientData/>
  </xdr:twoCellAnchor>
  <xdr:twoCellAnchor>
    <xdr:from>
      <xdr:col>10</xdr:col>
      <xdr:colOff>342900</xdr:colOff>
      <xdr:row>37</xdr:row>
      <xdr:rowOff>0</xdr:rowOff>
    </xdr:from>
    <xdr:to>
      <xdr:col>11</xdr:col>
      <xdr:colOff>0</xdr:colOff>
      <xdr:row>37</xdr:row>
      <xdr:rowOff>0</xdr:rowOff>
    </xdr:to>
    <xdr:sp macro="" textlink="">
      <xdr:nvSpPr>
        <xdr:cNvPr id="1618469" name="AutoShape 1589">
          <a:extLst>
            <a:ext uri="{FF2B5EF4-FFF2-40B4-BE49-F238E27FC236}">
              <a16:creationId xmlns:a16="http://schemas.microsoft.com/office/drawing/2014/main" id="{D636DA5E-2797-4EB5-930F-18FCC99C3CB9}"/>
            </a:ext>
          </a:extLst>
        </xdr:cNvPr>
        <xdr:cNvSpPr>
          <a:spLocks noChangeAspect="1" noChangeArrowheads="1" noTextEdit="1"/>
        </xdr:cNvSpPr>
      </xdr:nvSpPr>
      <xdr:spPr bwMode="auto">
        <a:xfrm>
          <a:off x="6419850" y="616267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476250</xdr:colOff>
      <xdr:row>37</xdr:row>
      <xdr:rowOff>0</xdr:rowOff>
    </xdr:from>
    <xdr:to>
      <xdr:col>8</xdr:col>
      <xdr:colOff>342900</xdr:colOff>
      <xdr:row>37</xdr:row>
      <xdr:rowOff>0</xdr:rowOff>
    </xdr:to>
    <xdr:grpSp>
      <xdr:nvGrpSpPr>
        <xdr:cNvPr id="1618470" name="Group 1593">
          <a:extLst>
            <a:ext uri="{FF2B5EF4-FFF2-40B4-BE49-F238E27FC236}">
              <a16:creationId xmlns:a16="http://schemas.microsoft.com/office/drawing/2014/main" id="{ED8CD5B2-BE30-44AA-929A-7F0D1958B83B}"/>
            </a:ext>
          </a:extLst>
        </xdr:cNvPr>
        <xdr:cNvGrpSpPr>
          <a:grpSpLocks/>
        </xdr:cNvGrpSpPr>
      </xdr:nvGrpSpPr>
      <xdr:grpSpPr bwMode="auto">
        <a:xfrm>
          <a:off x="4724400" y="6162675"/>
          <a:ext cx="476250" cy="0"/>
          <a:chOff x="535" y="958"/>
          <a:chExt cx="50" cy="95"/>
        </a:xfrm>
      </xdr:grpSpPr>
      <xdr:sp macro="" textlink="">
        <xdr:nvSpPr>
          <xdr:cNvPr id="1625581" name="Freeform 1591">
            <a:extLst>
              <a:ext uri="{FF2B5EF4-FFF2-40B4-BE49-F238E27FC236}">
                <a16:creationId xmlns:a16="http://schemas.microsoft.com/office/drawing/2014/main" id="{E15B12F2-E9EF-4F47-858E-D1DEBD334498}"/>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82" name="Freeform 1592">
            <a:extLst>
              <a:ext uri="{FF2B5EF4-FFF2-40B4-BE49-F238E27FC236}">
                <a16:creationId xmlns:a16="http://schemas.microsoft.com/office/drawing/2014/main" id="{9B512F93-D822-4E82-91EE-21678A4C4FAF}"/>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1618471" name="Group 1596">
          <a:extLst>
            <a:ext uri="{FF2B5EF4-FFF2-40B4-BE49-F238E27FC236}">
              <a16:creationId xmlns:a16="http://schemas.microsoft.com/office/drawing/2014/main" id="{42C37473-C39E-4283-BCBB-91B68A7F8753}"/>
            </a:ext>
          </a:extLst>
        </xdr:cNvPr>
        <xdr:cNvGrpSpPr>
          <a:grpSpLocks/>
        </xdr:cNvGrpSpPr>
      </xdr:nvGrpSpPr>
      <xdr:grpSpPr bwMode="auto">
        <a:xfrm>
          <a:off x="5762625" y="6162675"/>
          <a:ext cx="800100" cy="0"/>
          <a:chOff x="644" y="1052"/>
          <a:chExt cx="162" cy="38"/>
        </a:xfrm>
      </xdr:grpSpPr>
      <xdr:sp macro="" textlink="">
        <xdr:nvSpPr>
          <xdr:cNvPr id="1625579" name="Freeform 1594">
            <a:extLst>
              <a:ext uri="{FF2B5EF4-FFF2-40B4-BE49-F238E27FC236}">
                <a16:creationId xmlns:a16="http://schemas.microsoft.com/office/drawing/2014/main" id="{ED891870-6817-415D-A4BF-B29C4C3C3C4E}"/>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80" name="Freeform 1595">
            <a:extLst>
              <a:ext uri="{FF2B5EF4-FFF2-40B4-BE49-F238E27FC236}">
                <a16:creationId xmlns:a16="http://schemas.microsoft.com/office/drawing/2014/main" id="{6C0EA041-07E5-459E-8743-B804D77BD247}"/>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1618472" name="Group 1599">
          <a:extLst>
            <a:ext uri="{FF2B5EF4-FFF2-40B4-BE49-F238E27FC236}">
              <a16:creationId xmlns:a16="http://schemas.microsoft.com/office/drawing/2014/main" id="{A31FED6E-083F-49EF-8574-4A72AA0E8DF7}"/>
            </a:ext>
          </a:extLst>
        </xdr:cNvPr>
        <xdr:cNvGrpSpPr>
          <a:grpSpLocks/>
        </xdr:cNvGrpSpPr>
      </xdr:nvGrpSpPr>
      <xdr:grpSpPr bwMode="auto">
        <a:xfrm>
          <a:off x="6438900" y="6162675"/>
          <a:ext cx="123825" cy="0"/>
          <a:chOff x="715" y="786"/>
          <a:chExt cx="57" cy="37"/>
        </a:xfrm>
      </xdr:grpSpPr>
      <xdr:sp macro="" textlink="">
        <xdr:nvSpPr>
          <xdr:cNvPr id="1625577" name="Freeform 1597">
            <a:extLst>
              <a:ext uri="{FF2B5EF4-FFF2-40B4-BE49-F238E27FC236}">
                <a16:creationId xmlns:a16="http://schemas.microsoft.com/office/drawing/2014/main" id="{0A9E0027-5D3D-4983-8704-2D04088AB3FA}"/>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78" name="Freeform 1598">
            <a:extLst>
              <a:ext uri="{FF2B5EF4-FFF2-40B4-BE49-F238E27FC236}">
                <a16:creationId xmlns:a16="http://schemas.microsoft.com/office/drawing/2014/main" id="{19A45CDE-E56C-4BB7-BB16-745E10C9A0B0}"/>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1618473" name="Group 1607">
          <a:extLst>
            <a:ext uri="{FF2B5EF4-FFF2-40B4-BE49-F238E27FC236}">
              <a16:creationId xmlns:a16="http://schemas.microsoft.com/office/drawing/2014/main" id="{1C637BA3-283B-4CE0-9E52-0ED0A6179D91}"/>
            </a:ext>
          </a:extLst>
        </xdr:cNvPr>
        <xdr:cNvGrpSpPr>
          <a:grpSpLocks/>
        </xdr:cNvGrpSpPr>
      </xdr:nvGrpSpPr>
      <xdr:grpSpPr bwMode="auto">
        <a:xfrm>
          <a:off x="4752975" y="6162675"/>
          <a:ext cx="1809750" cy="0"/>
          <a:chOff x="538" y="928"/>
          <a:chExt cx="203" cy="143"/>
        </a:xfrm>
      </xdr:grpSpPr>
      <xdr:sp macro="" textlink="">
        <xdr:nvSpPr>
          <xdr:cNvPr id="1625570" name="Freeform 1600">
            <a:extLst>
              <a:ext uri="{FF2B5EF4-FFF2-40B4-BE49-F238E27FC236}">
                <a16:creationId xmlns:a16="http://schemas.microsoft.com/office/drawing/2014/main" id="{DDEE47A5-02F8-4228-A67E-373F11815489}"/>
              </a:ext>
            </a:extLst>
          </xdr:cNvPr>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71" name="Freeform 1601">
            <a:extLst>
              <a:ext uri="{FF2B5EF4-FFF2-40B4-BE49-F238E27FC236}">
                <a16:creationId xmlns:a16="http://schemas.microsoft.com/office/drawing/2014/main" id="{696AE803-920B-45C8-9C78-60818A332A2E}"/>
              </a:ext>
            </a:extLst>
          </xdr:cNvPr>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72" name="Freeform 1602">
            <a:extLst>
              <a:ext uri="{FF2B5EF4-FFF2-40B4-BE49-F238E27FC236}">
                <a16:creationId xmlns:a16="http://schemas.microsoft.com/office/drawing/2014/main" id="{B0F8D576-B1AF-4B5B-B8B1-3C69F5DDB137}"/>
              </a:ext>
            </a:extLst>
          </xdr:cNvPr>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73" name="Freeform 1603">
            <a:extLst>
              <a:ext uri="{FF2B5EF4-FFF2-40B4-BE49-F238E27FC236}">
                <a16:creationId xmlns:a16="http://schemas.microsoft.com/office/drawing/2014/main" id="{51946962-97E8-4766-B46D-82D4A09AADE3}"/>
              </a:ext>
            </a:extLst>
          </xdr:cNvPr>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74" name="Freeform 1604">
            <a:extLst>
              <a:ext uri="{FF2B5EF4-FFF2-40B4-BE49-F238E27FC236}">
                <a16:creationId xmlns:a16="http://schemas.microsoft.com/office/drawing/2014/main" id="{029DB1F9-9283-4F32-8AAF-D21936015F62}"/>
              </a:ext>
            </a:extLst>
          </xdr:cNvPr>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75" name="Freeform 1605">
            <a:extLst>
              <a:ext uri="{FF2B5EF4-FFF2-40B4-BE49-F238E27FC236}">
                <a16:creationId xmlns:a16="http://schemas.microsoft.com/office/drawing/2014/main" id="{6074F7A8-AF13-40AE-8E7A-058EC4B76FB9}"/>
              </a:ext>
            </a:extLst>
          </xdr:cNvPr>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76" name="Freeform 1606">
            <a:extLst>
              <a:ext uri="{FF2B5EF4-FFF2-40B4-BE49-F238E27FC236}">
                <a16:creationId xmlns:a16="http://schemas.microsoft.com/office/drawing/2014/main" id="{30C8CC71-B970-4D42-ADE6-845DE2DEFEF7}"/>
              </a:ext>
            </a:extLst>
          </xdr:cNvPr>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74" name="Group 1610">
          <a:extLst>
            <a:ext uri="{FF2B5EF4-FFF2-40B4-BE49-F238E27FC236}">
              <a16:creationId xmlns:a16="http://schemas.microsoft.com/office/drawing/2014/main" id="{3631B2B0-3603-49C4-9844-36894D4D0E97}"/>
            </a:ext>
          </a:extLst>
        </xdr:cNvPr>
        <xdr:cNvGrpSpPr>
          <a:grpSpLocks/>
        </xdr:cNvGrpSpPr>
      </xdr:nvGrpSpPr>
      <xdr:grpSpPr bwMode="auto">
        <a:xfrm>
          <a:off x="6562725" y="6162675"/>
          <a:ext cx="0" cy="0"/>
          <a:chOff x="875" y="871"/>
          <a:chExt cx="48" cy="27"/>
        </a:xfrm>
      </xdr:grpSpPr>
      <xdr:sp macro="" textlink="">
        <xdr:nvSpPr>
          <xdr:cNvPr id="1625568" name="Freeform 1608">
            <a:extLst>
              <a:ext uri="{FF2B5EF4-FFF2-40B4-BE49-F238E27FC236}">
                <a16:creationId xmlns:a16="http://schemas.microsoft.com/office/drawing/2014/main" id="{477AE8E9-2987-436C-9EBD-632754E46E4C}"/>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69" name="Freeform 1609">
            <a:extLst>
              <a:ext uri="{FF2B5EF4-FFF2-40B4-BE49-F238E27FC236}">
                <a16:creationId xmlns:a16="http://schemas.microsoft.com/office/drawing/2014/main" id="{BFC0D181-06C1-4B86-AE81-DB2FEB38766A}"/>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75" name="Group 1613">
          <a:extLst>
            <a:ext uri="{FF2B5EF4-FFF2-40B4-BE49-F238E27FC236}">
              <a16:creationId xmlns:a16="http://schemas.microsoft.com/office/drawing/2014/main" id="{C6065C86-56B1-40B8-9EB3-ED5E6091E85C}"/>
            </a:ext>
          </a:extLst>
        </xdr:cNvPr>
        <xdr:cNvGrpSpPr>
          <a:grpSpLocks/>
        </xdr:cNvGrpSpPr>
      </xdr:nvGrpSpPr>
      <xdr:grpSpPr bwMode="auto">
        <a:xfrm>
          <a:off x="6562725" y="6162675"/>
          <a:ext cx="0" cy="0"/>
          <a:chOff x="818" y="832"/>
          <a:chExt cx="114" cy="48"/>
        </a:xfrm>
      </xdr:grpSpPr>
      <xdr:sp macro="" textlink="">
        <xdr:nvSpPr>
          <xdr:cNvPr id="1625566" name="Freeform 1611">
            <a:extLst>
              <a:ext uri="{FF2B5EF4-FFF2-40B4-BE49-F238E27FC236}">
                <a16:creationId xmlns:a16="http://schemas.microsoft.com/office/drawing/2014/main" id="{EF26CF50-143B-4A14-9E9D-D6725999DDCA}"/>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67" name="Freeform 1612">
            <a:extLst>
              <a:ext uri="{FF2B5EF4-FFF2-40B4-BE49-F238E27FC236}">
                <a16:creationId xmlns:a16="http://schemas.microsoft.com/office/drawing/2014/main" id="{773CAC54-0DE8-46C6-860D-6AE704348CF3}"/>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76" name="Group 1616">
          <a:extLst>
            <a:ext uri="{FF2B5EF4-FFF2-40B4-BE49-F238E27FC236}">
              <a16:creationId xmlns:a16="http://schemas.microsoft.com/office/drawing/2014/main" id="{7C30891D-3157-4DC6-A421-640B133CFB17}"/>
            </a:ext>
          </a:extLst>
        </xdr:cNvPr>
        <xdr:cNvGrpSpPr>
          <a:grpSpLocks/>
        </xdr:cNvGrpSpPr>
      </xdr:nvGrpSpPr>
      <xdr:grpSpPr bwMode="auto">
        <a:xfrm>
          <a:off x="6562725" y="6162675"/>
          <a:ext cx="0" cy="0"/>
          <a:chOff x="856" y="794"/>
          <a:chExt cx="101" cy="46"/>
        </a:xfrm>
      </xdr:grpSpPr>
      <xdr:sp macro="" textlink="">
        <xdr:nvSpPr>
          <xdr:cNvPr id="1625564" name="Freeform 1614">
            <a:extLst>
              <a:ext uri="{FF2B5EF4-FFF2-40B4-BE49-F238E27FC236}">
                <a16:creationId xmlns:a16="http://schemas.microsoft.com/office/drawing/2014/main" id="{0DC3F0A3-85B9-462D-9549-F6100B1D0AAE}"/>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65" name="Freeform 1615">
            <a:extLst>
              <a:ext uri="{FF2B5EF4-FFF2-40B4-BE49-F238E27FC236}">
                <a16:creationId xmlns:a16="http://schemas.microsoft.com/office/drawing/2014/main" id="{1851C78A-056E-4476-85FF-E28A59CF8013}"/>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77" name="Group 1646">
          <a:extLst>
            <a:ext uri="{FF2B5EF4-FFF2-40B4-BE49-F238E27FC236}">
              <a16:creationId xmlns:a16="http://schemas.microsoft.com/office/drawing/2014/main" id="{340A7CD8-73EE-4F25-B2C7-C0C445120185}"/>
            </a:ext>
          </a:extLst>
        </xdr:cNvPr>
        <xdr:cNvGrpSpPr>
          <a:grpSpLocks/>
        </xdr:cNvGrpSpPr>
      </xdr:nvGrpSpPr>
      <xdr:grpSpPr bwMode="auto">
        <a:xfrm>
          <a:off x="6562725" y="5219700"/>
          <a:ext cx="0" cy="0"/>
          <a:chOff x="988" y="665"/>
          <a:chExt cx="108" cy="45"/>
        </a:xfrm>
      </xdr:grpSpPr>
      <xdr:sp macro="" textlink="">
        <xdr:nvSpPr>
          <xdr:cNvPr id="1625562" name="Freeform 1644">
            <a:extLst>
              <a:ext uri="{FF2B5EF4-FFF2-40B4-BE49-F238E27FC236}">
                <a16:creationId xmlns:a16="http://schemas.microsoft.com/office/drawing/2014/main" id="{E89644A1-0CE5-4B13-B83D-DA2A2070FF59}"/>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63" name="Freeform 1645">
            <a:extLst>
              <a:ext uri="{FF2B5EF4-FFF2-40B4-BE49-F238E27FC236}">
                <a16:creationId xmlns:a16="http://schemas.microsoft.com/office/drawing/2014/main" id="{19B085AC-B415-46E1-9AC0-520D40C6D20A}"/>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78" name="Group 1649">
          <a:extLst>
            <a:ext uri="{FF2B5EF4-FFF2-40B4-BE49-F238E27FC236}">
              <a16:creationId xmlns:a16="http://schemas.microsoft.com/office/drawing/2014/main" id="{2AFB8CC7-2FE6-4FCE-8764-898CAA6A4B3A}"/>
            </a:ext>
          </a:extLst>
        </xdr:cNvPr>
        <xdr:cNvGrpSpPr>
          <a:grpSpLocks/>
        </xdr:cNvGrpSpPr>
      </xdr:nvGrpSpPr>
      <xdr:grpSpPr bwMode="auto">
        <a:xfrm>
          <a:off x="6562725" y="5219700"/>
          <a:ext cx="0" cy="0"/>
          <a:chOff x="1072" y="842"/>
          <a:chExt cx="53" cy="55"/>
        </a:xfrm>
      </xdr:grpSpPr>
      <xdr:sp macro="" textlink="">
        <xdr:nvSpPr>
          <xdr:cNvPr id="1625560" name="Freeform 1647">
            <a:extLst>
              <a:ext uri="{FF2B5EF4-FFF2-40B4-BE49-F238E27FC236}">
                <a16:creationId xmlns:a16="http://schemas.microsoft.com/office/drawing/2014/main" id="{75F8585F-2BF9-4781-88FC-1808C59257D1}"/>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61" name="Freeform 1648">
            <a:extLst>
              <a:ext uri="{FF2B5EF4-FFF2-40B4-BE49-F238E27FC236}">
                <a16:creationId xmlns:a16="http://schemas.microsoft.com/office/drawing/2014/main" id="{B016CF44-8A8F-4C58-A1D1-D08FE3B9FC98}"/>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79" name="Group 1652">
          <a:extLst>
            <a:ext uri="{FF2B5EF4-FFF2-40B4-BE49-F238E27FC236}">
              <a16:creationId xmlns:a16="http://schemas.microsoft.com/office/drawing/2014/main" id="{A5AD6099-3C29-44CE-84E4-EA298BCBA3B8}"/>
            </a:ext>
          </a:extLst>
        </xdr:cNvPr>
        <xdr:cNvGrpSpPr>
          <a:grpSpLocks/>
        </xdr:cNvGrpSpPr>
      </xdr:nvGrpSpPr>
      <xdr:grpSpPr bwMode="auto">
        <a:xfrm>
          <a:off x="6562725" y="6162675"/>
          <a:ext cx="0" cy="0"/>
          <a:chOff x="912" y="902"/>
          <a:chExt cx="56" cy="48"/>
        </a:xfrm>
      </xdr:grpSpPr>
      <xdr:sp macro="" textlink="">
        <xdr:nvSpPr>
          <xdr:cNvPr id="1625558" name="Freeform 1650">
            <a:extLst>
              <a:ext uri="{FF2B5EF4-FFF2-40B4-BE49-F238E27FC236}">
                <a16:creationId xmlns:a16="http://schemas.microsoft.com/office/drawing/2014/main" id="{016A6E21-C725-4FAE-85B8-AE81869A4ABC}"/>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59" name="Freeform 1651">
            <a:extLst>
              <a:ext uri="{FF2B5EF4-FFF2-40B4-BE49-F238E27FC236}">
                <a16:creationId xmlns:a16="http://schemas.microsoft.com/office/drawing/2014/main" id="{BD91C0B4-1E91-430B-BBE2-C494AFAA7AEF}"/>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80" name="Group 1655">
          <a:extLst>
            <a:ext uri="{FF2B5EF4-FFF2-40B4-BE49-F238E27FC236}">
              <a16:creationId xmlns:a16="http://schemas.microsoft.com/office/drawing/2014/main" id="{C5E20DD6-D69D-49E4-8D26-8439D87217E1}"/>
            </a:ext>
          </a:extLst>
        </xdr:cNvPr>
        <xdr:cNvGrpSpPr>
          <a:grpSpLocks/>
        </xdr:cNvGrpSpPr>
      </xdr:nvGrpSpPr>
      <xdr:grpSpPr bwMode="auto">
        <a:xfrm>
          <a:off x="6562725" y="5219700"/>
          <a:ext cx="0" cy="0"/>
          <a:chOff x="978" y="846"/>
          <a:chExt cx="140" cy="85"/>
        </a:xfrm>
      </xdr:grpSpPr>
      <xdr:sp macro="" textlink="">
        <xdr:nvSpPr>
          <xdr:cNvPr id="1625556" name="Freeform 1653">
            <a:extLst>
              <a:ext uri="{FF2B5EF4-FFF2-40B4-BE49-F238E27FC236}">
                <a16:creationId xmlns:a16="http://schemas.microsoft.com/office/drawing/2014/main" id="{1D0A1445-37A2-4758-BF08-59EDEE75D38E}"/>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57" name="Freeform 1654">
            <a:extLst>
              <a:ext uri="{FF2B5EF4-FFF2-40B4-BE49-F238E27FC236}">
                <a16:creationId xmlns:a16="http://schemas.microsoft.com/office/drawing/2014/main" id="{4C88861A-448F-4857-8360-F3B8961DBD7B}"/>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81" name="Group 1658">
          <a:extLst>
            <a:ext uri="{FF2B5EF4-FFF2-40B4-BE49-F238E27FC236}">
              <a16:creationId xmlns:a16="http://schemas.microsoft.com/office/drawing/2014/main" id="{FFC87C75-0E7A-4F60-A449-ED24FCE911A5}"/>
            </a:ext>
          </a:extLst>
        </xdr:cNvPr>
        <xdr:cNvGrpSpPr>
          <a:grpSpLocks/>
        </xdr:cNvGrpSpPr>
      </xdr:nvGrpSpPr>
      <xdr:grpSpPr bwMode="auto">
        <a:xfrm>
          <a:off x="6562725" y="5219700"/>
          <a:ext cx="0" cy="0"/>
          <a:chOff x="953" y="884"/>
          <a:chExt cx="66" cy="83"/>
        </a:xfrm>
      </xdr:grpSpPr>
      <xdr:sp macro="" textlink="">
        <xdr:nvSpPr>
          <xdr:cNvPr id="1625554" name="Freeform 1656">
            <a:extLst>
              <a:ext uri="{FF2B5EF4-FFF2-40B4-BE49-F238E27FC236}">
                <a16:creationId xmlns:a16="http://schemas.microsoft.com/office/drawing/2014/main" id="{F07546DE-9B58-43BE-ADE1-9798942A67FE}"/>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55" name="Freeform 1657">
            <a:extLst>
              <a:ext uri="{FF2B5EF4-FFF2-40B4-BE49-F238E27FC236}">
                <a16:creationId xmlns:a16="http://schemas.microsoft.com/office/drawing/2014/main" id="{460E5985-4398-4668-A607-6BC74C27F005}"/>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82" name="Group 1661">
          <a:extLst>
            <a:ext uri="{FF2B5EF4-FFF2-40B4-BE49-F238E27FC236}">
              <a16:creationId xmlns:a16="http://schemas.microsoft.com/office/drawing/2014/main" id="{260FA99D-C236-4CCC-9DC0-0C1B34773E41}"/>
            </a:ext>
          </a:extLst>
        </xdr:cNvPr>
        <xdr:cNvGrpSpPr>
          <a:grpSpLocks/>
        </xdr:cNvGrpSpPr>
      </xdr:nvGrpSpPr>
      <xdr:grpSpPr bwMode="auto">
        <a:xfrm>
          <a:off x="6562725" y="5219700"/>
          <a:ext cx="0" cy="0"/>
          <a:chOff x="1009" y="920"/>
          <a:chExt cx="93" cy="55"/>
        </a:xfrm>
      </xdr:grpSpPr>
      <xdr:sp macro="" textlink="">
        <xdr:nvSpPr>
          <xdr:cNvPr id="1625552" name="Freeform 1659">
            <a:extLst>
              <a:ext uri="{FF2B5EF4-FFF2-40B4-BE49-F238E27FC236}">
                <a16:creationId xmlns:a16="http://schemas.microsoft.com/office/drawing/2014/main" id="{E9B076AE-158C-4B6B-B3F4-9843F84ADAEA}"/>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53" name="Freeform 1660">
            <a:extLst>
              <a:ext uri="{FF2B5EF4-FFF2-40B4-BE49-F238E27FC236}">
                <a16:creationId xmlns:a16="http://schemas.microsoft.com/office/drawing/2014/main" id="{8C660AC7-4645-4F2A-BA93-598DD7D2BA88}"/>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83" name="Group 1664">
          <a:extLst>
            <a:ext uri="{FF2B5EF4-FFF2-40B4-BE49-F238E27FC236}">
              <a16:creationId xmlns:a16="http://schemas.microsoft.com/office/drawing/2014/main" id="{40296EC7-B8D7-42C1-A1A4-81B91BCCA5C9}"/>
            </a:ext>
          </a:extLst>
        </xdr:cNvPr>
        <xdr:cNvGrpSpPr>
          <a:grpSpLocks/>
        </xdr:cNvGrpSpPr>
      </xdr:nvGrpSpPr>
      <xdr:grpSpPr bwMode="auto">
        <a:xfrm>
          <a:off x="6562725" y="5219700"/>
          <a:ext cx="0" cy="0"/>
          <a:chOff x="963" y="949"/>
          <a:chExt cx="27" cy="55"/>
        </a:xfrm>
      </xdr:grpSpPr>
      <xdr:sp macro="" textlink="">
        <xdr:nvSpPr>
          <xdr:cNvPr id="1625550" name="Freeform 1662">
            <a:extLst>
              <a:ext uri="{FF2B5EF4-FFF2-40B4-BE49-F238E27FC236}">
                <a16:creationId xmlns:a16="http://schemas.microsoft.com/office/drawing/2014/main" id="{865834BD-A53C-4713-9FDC-EBE4ADED06CF}"/>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51" name="Freeform 1663">
            <a:extLst>
              <a:ext uri="{FF2B5EF4-FFF2-40B4-BE49-F238E27FC236}">
                <a16:creationId xmlns:a16="http://schemas.microsoft.com/office/drawing/2014/main" id="{8E31A7EC-5397-4C6D-A948-0A0A03732816}"/>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84" name="Group 1667">
          <a:extLst>
            <a:ext uri="{FF2B5EF4-FFF2-40B4-BE49-F238E27FC236}">
              <a16:creationId xmlns:a16="http://schemas.microsoft.com/office/drawing/2014/main" id="{D024F96E-5AA9-4844-B41D-BEE489989289}"/>
            </a:ext>
          </a:extLst>
        </xdr:cNvPr>
        <xdr:cNvGrpSpPr>
          <a:grpSpLocks/>
        </xdr:cNvGrpSpPr>
      </xdr:nvGrpSpPr>
      <xdr:grpSpPr bwMode="auto">
        <a:xfrm>
          <a:off x="6562725" y="5219700"/>
          <a:ext cx="0" cy="0"/>
          <a:chOff x="981" y="955"/>
          <a:chExt cx="38" cy="27"/>
        </a:xfrm>
      </xdr:grpSpPr>
      <xdr:sp macro="" textlink="">
        <xdr:nvSpPr>
          <xdr:cNvPr id="1625548" name="Freeform 1665">
            <a:extLst>
              <a:ext uri="{FF2B5EF4-FFF2-40B4-BE49-F238E27FC236}">
                <a16:creationId xmlns:a16="http://schemas.microsoft.com/office/drawing/2014/main" id="{46DF50E6-6207-4A02-9645-AD0530B3FCAC}"/>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49" name="Freeform 1666">
            <a:extLst>
              <a:ext uri="{FF2B5EF4-FFF2-40B4-BE49-F238E27FC236}">
                <a16:creationId xmlns:a16="http://schemas.microsoft.com/office/drawing/2014/main" id="{59D042D6-53C2-44EE-B15D-F5988C0CFA7E}"/>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85" name="Group 1670">
          <a:extLst>
            <a:ext uri="{FF2B5EF4-FFF2-40B4-BE49-F238E27FC236}">
              <a16:creationId xmlns:a16="http://schemas.microsoft.com/office/drawing/2014/main" id="{153F85C9-AE14-4B1C-AE79-B4315F94ADBA}"/>
            </a:ext>
          </a:extLst>
        </xdr:cNvPr>
        <xdr:cNvGrpSpPr>
          <a:grpSpLocks/>
        </xdr:cNvGrpSpPr>
      </xdr:nvGrpSpPr>
      <xdr:grpSpPr bwMode="auto">
        <a:xfrm>
          <a:off x="6562725" y="6162675"/>
          <a:ext cx="0" cy="0"/>
          <a:chOff x="798" y="1047"/>
          <a:chExt cx="45" cy="43"/>
        </a:xfrm>
      </xdr:grpSpPr>
      <xdr:sp macro="" textlink="">
        <xdr:nvSpPr>
          <xdr:cNvPr id="1625546" name="Freeform 1668">
            <a:extLst>
              <a:ext uri="{FF2B5EF4-FFF2-40B4-BE49-F238E27FC236}">
                <a16:creationId xmlns:a16="http://schemas.microsoft.com/office/drawing/2014/main" id="{745B03CB-C04B-4E4B-AE1D-4FEEA86ED5DA}"/>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47" name="Freeform 1669">
            <a:extLst>
              <a:ext uri="{FF2B5EF4-FFF2-40B4-BE49-F238E27FC236}">
                <a16:creationId xmlns:a16="http://schemas.microsoft.com/office/drawing/2014/main" id="{CA6F41F8-F7BE-4F45-9794-1DFAB1934B7A}"/>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1618486" name="Group 1677">
          <a:extLst>
            <a:ext uri="{FF2B5EF4-FFF2-40B4-BE49-F238E27FC236}">
              <a16:creationId xmlns:a16="http://schemas.microsoft.com/office/drawing/2014/main" id="{6C4084FF-D6CC-4886-A3EF-807D9DDDB416}"/>
            </a:ext>
          </a:extLst>
        </xdr:cNvPr>
        <xdr:cNvGrpSpPr>
          <a:grpSpLocks/>
        </xdr:cNvGrpSpPr>
      </xdr:nvGrpSpPr>
      <xdr:grpSpPr bwMode="auto">
        <a:xfrm>
          <a:off x="5019675" y="6162675"/>
          <a:ext cx="123825" cy="0"/>
          <a:chOff x="566" y="587"/>
          <a:chExt cx="13" cy="17"/>
        </a:xfrm>
      </xdr:grpSpPr>
      <xdr:sp macro="" textlink="">
        <xdr:nvSpPr>
          <xdr:cNvPr id="1625540" name="Freeform 1671">
            <a:extLst>
              <a:ext uri="{FF2B5EF4-FFF2-40B4-BE49-F238E27FC236}">
                <a16:creationId xmlns:a16="http://schemas.microsoft.com/office/drawing/2014/main" id="{926A4680-FE73-4E65-BC1B-28317E677F38}"/>
              </a:ext>
            </a:extLst>
          </xdr:cNvPr>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41" name="Freeform 1672">
            <a:extLst>
              <a:ext uri="{FF2B5EF4-FFF2-40B4-BE49-F238E27FC236}">
                <a16:creationId xmlns:a16="http://schemas.microsoft.com/office/drawing/2014/main" id="{0D31FB9A-5F0B-4672-BDD5-361286309D52}"/>
              </a:ext>
            </a:extLst>
          </xdr:cNvPr>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42" name="Freeform 1673">
            <a:extLst>
              <a:ext uri="{FF2B5EF4-FFF2-40B4-BE49-F238E27FC236}">
                <a16:creationId xmlns:a16="http://schemas.microsoft.com/office/drawing/2014/main" id="{21FAA23D-1F90-4825-9EC6-45879233CA39}"/>
              </a:ext>
            </a:extLst>
          </xdr:cNvPr>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43" name="Freeform 1674">
            <a:extLst>
              <a:ext uri="{FF2B5EF4-FFF2-40B4-BE49-F238E27FC236}">
                <a16:creationId xmlns:a16="http://schemas.microsoft.com/office/drawing/2014/main" id="{7366A069-78D4-4554-8FA3-81BDDF6E4BA7}"/>
              </a:ext>
            </a:extLst>
          </xdr:cNvPr>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44" name="Freeform 1675">
            <a:extLst>
              <a:ext uri="{FF2B5EF4-FFF2-40B4-BE49-F238E27FC236}">
                <a16:creationId xmlns:a16="http://schemas.microsoft.com/office/drawing/2014/main" id="{29AA9EB6-DD4F-40D9-A0B9-14E49399B5E8}"/>
              </a:ext>
            </a:extLst>
          </xdr:cNvPr>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45" name="Freeform 1676">
            <a:extLst>
              <a:ext uri="{FF2B5EF4-FFF2-40B4-BE49-F238E27FC236}">
                <a16:creationId xmlns:a16="http://schemas.microsoft.com/office/drawing/2014/main" id="{76A2255C-2F4D-4139-BF74-8BCF1687CDD9}"/>
              </a:ext>
            </a:extLst>
          </xdr:cNvPr>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87" name="Group 1699">
          <a:extLst>
            <a:ext uri="{FF2B5EF4-FFF2-40B4-BE49-F238E27FC236}">
              <a16:creationId xmlns:a16="http://schemas.microsoft.com/office/drawing/2014/main" id="{426DF6C6-0684-4B76-BDA1-75BC96935749}"/>
            </a:ext>
          </a:extLst>
        </xdr:cNvPr>
        <xdr:cNvGrpSpPr>
          <a:grpSpLocks/>
        </xdr:cNvGrpSpPr>
      </xdr:nvGrpSpPr>
      <xdr:grpSpPr bwMode="auto">
        <a:xfrm>
          <a:off x="6562725" y="6162675"/>
          <a:ext cx="0" cy="0"/>
          <a:chOff x="877" y="879"/>
          <a:chExt cx="90" cy="75"/>
        </a:xfrm>
      </xdr:grpSpPr>
      <xdr:sp macro="" textlink="">
        <xdr:nvSpPr>
          <xdr:cNvPr id="1625519" name="Freeform 1678">
            <a:extLst>
              <a:ext uri="{FF2B5EF4-FFF2-40B4-BE49-F238E27FC236}">
                <a16:creationId xmlns:a16="http://schemas.microsoft.com/office/drawing/2014/main" id="{68D460A0-AF74-4972-B4B3-4F272CAF1559}"/>
              </a:ext>
            </a:extLst>
          </xdr:cNvPr>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20" name="Freeform 1679">
            <a:extLst>
              <a:ext uri="{FF2B5EF4-FFF2-40B4-BE49-F238E27FC236}">
                <a16:creationId xmlns:a16="http://schemas.microsoft.com/office/drawing/2014/main" id="{2BB1F911-7815-4801-9A14-8A48B1B1FFB9}"/>
              </a:ext>
            </a:extLst>
          </xdr:cNvPr>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1" name="Freeform 1680">
            <a:extLst>
              <a:ext uri="{FF2B5EF4-FFF2-40B4-BE49-F238E27FC236}">
                <a16:creationId xmlns:a16="http://schemas.microsoft.com/office/drawing/2014/main" id="{96171378-F166-487B-BF2E-E022375AEAAB}"/>
              </a:ext>
            </a:extLst>
          </xdr:cNvPr>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2" name="Freeform 1681">
            <a:extLst>
              <a:ext uri="{FF2B5EF4-FFF2-40B4-BE49-F238E27FC236}">
                <a16:creationId xmlns:a16="http://schemas.microsoft.com/office/drawing/2014/main" id="{16685DC4-456C-4B76-9F5B-F5457917FB7A}"/>
              </a:ext>
            </a:extLst>
          </xdr:cNvPr>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3" name="Freeform 1682">
            <a:extLst>
              <a:ext uri="{FF2B5EF4-FFF2-40B4-BE49-F238E27FC236}">
                <a16:creationId xmlns:a16="http://schemas.microsoft.com/office/drawing/2014/main" id="{469CBA85-9996-48F1-84EE-3FF662FFBD7A}"/>
              </a:ext>
            </a:extLst>
          </xdr:cNvPr>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4" name="Freeform 1683">
            <a:extLst>
              <a:ext uri="{FF2B5EF4-FFF2-40B4-BE49-F238E27FC236}">
                <a16:creationId xmlns:a16="http://schemas.microsoft.com/office/drawing/2014/main" id="{8A3ED44C-345A-4EFF-AA65-0708D3763BE1}"/>
              </a:ext>
            </a:extLst>
          </xdr:cNvPr>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5" name="Freeform 1684">
            <a:extLst>
              <a:ext uri="{FF2B5EF4-FFF2-40B4-BE49-F238E27FC236}">
                <a16:creationId xmlns:a16="http://schemas.microsoft.com/office/drawing/2014/main" id="{FC30FF25-1832-4E72-B7BA-2F810D92ACE7}"/>
              </a:ext>
            </a:extLst>
          </xdr:cNvPr>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6" name="Freeform 1685">
            <a:extLst>
              <a:ext uri="{FF2B5EF4-FFF2-40B4-BE49-F238E27FC236}">
                <a16:creationId xmlns:a16="http://schemas.microsoft.com/office/drawing/2014/main" id="{6CFC190E-E022-440C-8669-81B42F9BAEC3}"/>
              </a:ext>
            </a:extLst>
          </xdr:cNvPr>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7" name="Freeform 1686">
            <a:extLst>
              <a:ext uri="{FF2B5EF4-FFF2-40B4-BE49-F238E27FC236}">
                <a16:creationId xmlns:a16="http://schemas.microsoft.com/office/drawing/2014/main" id="{C0C5E19F-D05A-4C7A-960A-B7043B2993CB}"/>
              </a:ext>
            </a:extLst>
          </xdr:cNvPr>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8" name="Freeform 1687">
            <a:extLst>
              <a:ext uri="{FF2B5EF4-FFF2-40B4-BE49-F238E27FC236}">
                <a16:creationId xmlns:a16="http://schemas.microsoft.com/office/drawing/2014/main" id="{A4CBD31B-B210-4FA9-90FA-6EE78E86EB54}"/>
              </a:ext>
            </a:extLst>
          </xdr:cNvPr>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29" name="Freeform 1688">
            <a:extLst>
              <a:ext uri="{FF2B5EF4-FFF2-40B4-BE49-F238E27FC236}">
                <a16:creationId xmlns:a16="http://schemas.microsoft.com/office/drawing/2014/main" id="{72187E91-50EF-46DF-AFA7-7303C01FB460}"/>
              </a:ext>
            </a:extLst>
          </xdr:cNvPr>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0" name="Freeform 1689">
            <a:extLst>
              <a:ext uri="{FF2B5EF4-FFF2-40B4-BE49-F238E27FC236}">
                <a16:creationId xmlns:a16="http://schemas.microsoft.com/office/drawing/2014/main" id="{32118279-8A20-4598-9A33-4295512080A7}"/>
              </a:ext>
            </a:extLst>
          </xdr:cNvPr>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1" name="Freeform 1690">
            <a:extLst>
              <a:ext uri="{FF2B5EF4-FFF2-40B4-BE49-F238E27FC236}">
                <a16:creationId xmlns:a16="http://schemas.microsoft.com/office/drawing/2014/main" id="{1E64EBF7-5E6D-4054-89B3-E64432419C84}"/>
              </a:ext>
            </a:extLst>
          </xdr:cNvPr>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2" name="Freeform 1691">
            <a:extLst>
              <a:ext uri="{FF2B5EF4-FFF2-40B4-BE49-F238E27FC236}">
                <a16:creationId xmlns:a16="http://schemas.microsoft.com/office/drawing/2014/main" id="{52ABD7D3-82A5-45BE-8ABE-084F9EFD3CFE}"/>
              </a:ext>
            </a:extLst>
          </xdr:cNvPr>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3" name="Freeform 1692">
            <a:extLst>
              <a:ext uri="{FF2B5EF4-FFF2-40B4-BE49-F238E27FC236}">
                <a16:creationId xmlns:a16="http://schemas.microsoft.com/office/drawing/2014/main" id="{4E96AF20-6C43-406C-8D0C-BA975A6BEE73}"/>
              </a:ext>
            </a:extLst>
          </xdr:cNvPr>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4" name="Freeform 1693">
            <a:extLst>
              <a:ext uri="{FF2B5EF4-FFF2-40B4-BE49-F238E27FC236}">
                <a16:creationId xmlns:a16="http://schemas.microsoft.com/office/drawing/2014/main" id="{9E0B1D9C-5CBA-43AE-AEF7-C91D85533B6D}"/>
              </a:ext>
            </a:extLst>
          </xdr:cNvPr>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5" name="Freeform 1694">
            <a:extLst>
              <a:ext uri="{FF2B5EF4-FFF2-40B4-BE49-F238E27FC236}">
                <a16:creationId xmlns:a16="http://schemas.microsoft.com/office/drawing/2014/main" id="{C6CB4BB1-22E4-4382-BD1D-08AB37EE62BD}"/>
              </a:ext>
            </a:extLst>
          </xdr:cNvPr>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6" name="Freeform 1695">
            <a:extLst>
              <a:ext uri="{FF2B5EF4-FFF2-40B4-BE49-F238E27FC236}">
                <a16:creationId xmlns:a16="http://schemas.microsoft.com/office/drawing/2014/main" id="{3A782B93-7DBB-4714-A9BD-5207D79DDC33}"/>
              </a:ext>
            </a:extLst>
          </xdr:cNvPr>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7" name="Freeform 1696">
            <a:extLst>
              <a:ext uri="{FF2B5EF4-FFF2-40B4-BE49-F238E27FC236}">
                <a16:creationId xmlns:a16="http://schemas.microsoft.com/office/drawing/2014/main" id="{C8114755-2C53-4203-92D7-AA7BD428EA84}"/>
              </a:ext>
            </a:extLst>
          </xdr:cNvPr>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8" name="Freeform 1697">
            <a:extLst>
              <a:ext uri="{FF2B5EF4-FFF2-40B4-BE49-F238E27FC236}">
                <a16:creationId xmlns:a16="http://schemas.microsoft.com/office/drawing/2014/main" id="{86A9F888-115A-4F4D-9544-9A17B321D4ED}"/>
              </a:ext>
            </a:extLst>
          </xdr:cNvPr>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39" name="Freeform 1698">
            <a:extLst>
              <a:ext uri="{FF2B5EF4-FFF2-40B4-BE49-F238E27FC236}">
                <a16:creationId xmlns:a16="http://schemas.microsoft.com/office/drawing/2014/main" id="{53D107C6-1085-4290-8388-DA2F4D8D6FA7}"/>
              </a:ext>
            </a:extLst>
          </xdr:cNvPr>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1618488" name="Group 1709">
          <a:extLst>
            <a:ext uri="{FF2B5EF4-FFF2-40B4-BE49-F238E27FC236}">
              <a16:creationId xmlns:a16="http://schemas.microsoft.com/office/drawing/2014/main" id="{116FE0B2-389A-4578-A7B3-8A0745AFAC43}"/>
            </a:ext>
          </a:extLst>
        </xdr:cNvPr>
        <xdr:cNvGrpSpPr>
          <a:grpSpLocks/>
        </xdr:cNvGrpSpPr>
      </xdr:nvGrpSpPr>
      <xdr:grpSpPr bwMode="auto">
        <a:xfrm>
          <a:off x="6553200" y="6162675"/>
          <a:ext cx="9525" cy="0"/>
          <a:chOff x="727" y="749"/>
          <a:chExt cx="57" cy="51"/>
        </a:xfrm>
      </xdr:grpSpPr>
      <xdr:sp macro="" textlink="">
        <xdr:nvSpPr>
          <xdr:cNvPr id="1625510" name="Freeform 1700">
            <a:extLst>
              <a:ext uri="{FF2B5EF4-FFF2-40B4-BE49-F238E27FC236}">
                <a16:creationId xmlns:a16="http://schemas.microsoft.com/office/drawing/2014/main" id="{52FE2EF7-6FF1-41FB-9951-C096BF4806CB}"/>
              </a:ext>
            </a:extLst>
          </xdr:cNvPr>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511" name="Freeform 1701">
            <a:extLst>
              <a:ext uri="{FF2B5EF4-FFF2-40B4-BE49-F238E27FC236}">
                <a16:creationId xmlns:a16="http://schemas.microsoft.com/office/drawing/2014/main" id="{6976CA10-0A3F-4831-9BC1-98D23A73E8CE}"/>
              </a:ext>
            </a:extLst>
          </xdr:cNvPr>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12" name="Freeform 1702">
            <a:extLst>
              <a:ext uri="{FF2B5EF4-FFF2-40B4-BE49-F238E27FC236}">
                <a16:creationId xmlns:a16="http://schemas.microsoft.com/office/drawing/2014/main" id="{3B8BA124-4D66-4F25-86C1-D7F75C8875E8}"/>
              </a:ext>
            </a:extLst>
          </xdr:cNvPr>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13" name="Freeform 1703">
            <a:extLst>
              <a:ext uri="{FF2B5EF4-FFF2-40B4-BE49-F238E27FC236}">
                <a16:creationId xmlns:a16="http://schemas.microsoft.com/office/drawing/2014/main" id="{9BE85284-6897-42A4-A284-DEB2CC623799}"/>
              </a:ext>
            </a:extLst>
          </xdr:cNvPr>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14" name="Freeform 1704">
            <a:extLst>
              <a:ext uri="{FF2B5EF4-FFF2-40B4-BE49-F238E27FC236}">
                <a16:creationId xmlns:a16="http://schemas.microsoft.com/office/drawing/2014/main" id="{80DD7A95-77CF-4392-81F6-98601D5B00F5}"/>
              </a:ext>
            </a:extLst>
          </xdr:cNvPr>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15" name="Freeform 1705">
            <a:extLst>
              <a:ext uri="{FF2B5EF4-FFF2-40B4-BE49-F238E27FC236}">
                <a16:creationId xmlns:a16="http://schemas.microsoft.com/office/drawing/2014/main" id="{EA776694-95D9-4B60-AED2-0242A36FE18F}"/>
              </a:ext>
            </a:extLst>
          </xdr:cNvPr>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16" name="Freeform 1706">
            <a:extLst>
              <a:ext uri="{FF2B5EF4-FFF2-40B4-BE49-F238E27FC236}">
                <a16:creationId xmlns:a16="http://schemas.microsoft.com/office/drawing/2014/main" id="{7733F3B1-7CC9-4DC3-B7EF-CA459D68709B}"/>
              </a:ext>
            </a:extLst>
          </xdr:cNvPr>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17" name="Freeform 1707">
            <a:extLst>
              <a:ext uri="{FF2B5EF4-FFF2-40B4-BE49-F238E27FC236}">
                <a16:creationId xmlns:a16="http://schemas.microsoft.com/office/drawing/2014/main" id="{155327AD-D305-4F69-B7BF-0F348C215447}"/>
              </a:ext>
            </a:extLst>
          </xdr:cNvPr>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18" name="Freeform 1708">
            <a:extLst>
              <a:ext uri="{FF2B5EF4-FFF2-40B4-BE49-F238E27FC236}">
                <a16:creationId xmlns:a16="http://schemas.microsoft.com/office/drawing/2014/main" id="{94BE2E48-3059-4CCE-9A15-FAA5C397A4A2}"/>
              </a:ext>
            </a:extLst>
          </xdr:cNvPr>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89" name="Group 1726">
          <a:extLst>
            <a:ext uri="{FF2B5EF4-FFF2-40B4-BE49-F238E27FC236}">
              <a16:creationId xmlns:a16="http://schemas.microsoft.com/office/drawing/2014/main" id="{BA742AE0-702C-479C-B02E-1B3DA20408E7}"/>
            </a:ext>
          </a:extLst>
        </xdr:cNvPr>
        <xdr:cNvGrpSpPr>
          <a:grpSpLocks/>
        </xdr:cNvGrpSpPr>
      </xdr:nvGrpSpPr>
      <xdr:grpSpPr bwMode="auto">
        <a:xfrm>
          <a:off x="6562725" y="6162675"/>
          <a:ext cx="0" cy="0"/>
          <a:chOff x="775" y="867"/>
          <a:chExt cx="177" cy="192"/>
        </a:xfrm>
      </xdr:grpSpPr>
      <xdr:sp macro="" textlink="">
        <xdr:nvSpPr>
          <xdr:cNvPr id="1625494" name="Freeform 1710">
            <a:extLst>
              <a:ext uri="{FF2B5EF4-FFF2-40B4-BE49-F238E27FC236}">
                <a16:creationId xmlns:a16="http://schemas.microsoft.com/office/drawing/2014/main" id="{163BF7FF-F3E3-465E-BD5D-778EF27A1547}"/>
              </a:ext>
            </a:extLst>
          </xdr:cNvPr>
          <xdr:cNvSpPr>
            <a:spLocks noEditPoints="1"/>
          </xdr:cNvSpPr>
        </xdr:nvSpPr>
        <xdr:spPr bwMode="auto">
          <a:xfrm>
            <a:off x="775" y="867"/>
            <a:ext cx="177" cy="192"/>
          </a:xfrm>
          <a:custGeom>
            <a:avLst/>
            <a:gdLst>
              <a:gd name="T0" fmla="*/ 155 w 177"/>
              <a:gd name="T1" fmla="*/ 111 h 192"/>
              <a:gd name="T2" fmla="*/ 141 w 177"/>
              <a:gd name="T3" fmla="*/ 96 h 192"/>
              <a:gd name="T4" fmla="*/ 112 w 177"/>
              <a:gd name="T5" fmla="*/ 85 h 192"/>
              <a:gd name="T6" fmla="*/ 93 w 177"/>
              <a:gd name="T7" fmla="*/ 59 h 192"/>
              <a:gd name="T8" fmla="*/ 86 w 177"/>
              <a:gd name="T9" fmla="*/ 43 h 192"/>
              <a:gd name="T10" fmla="*/ 86 w 177"/>
              <a:gd name="T11" fmla="*/ 38 h 192"/>
              <a:gd name="T12" fmla="*/ 83 w 177"/>
              <a:gd name="T13" fmla="*/ 34 h 192"/>
              <a:gd name="T14" fmla="*/ 86 w 177"/>
              <a:gd name="T15" fmla="*/ 29 h 192"/>
              <a:gd name="T16" fmla="*/ 93 w 177"/>
              <a:gd name="T17" fmla="*/ 28 h 192"/>
              <a:gd name="T18" fmla="*/ 101 w 177"/>
              <a:gd name="T19" fmla="*/ 26 h 192"/>
              <a:gd name="T20" fmla="*/ 104 w 177"/>
              <a:gd name="T21" fmla="*/ 22 h 192"/>
              <a:gd name="T22" fmla="*/ 101 w 177"/>
              <a:gd name="T23" fmla="*/ 14 h 192"/>
              <a:gd name="T24" fmla="*/ 86 w 177"/>
              <a:gd name="T25" fmla="*/ 7 h 192"/>
              <a:gd name="T26" fmla="*/ 76 w 177"/>
              <a:gd name="T27" fmla="*/ 2 h 192"/>
              <a:gd name="T28" fmla="*/ 59 w 177"/>
              <a:gd name="T29" fmla="*/ 5 h 192"/>
              <a:gd name="T30" fmla="*/ 52 w 177"/>
              <a:gd name="T31" fmla="*/ 9 h 192"/>
              <a:gd name="T32" fmla="*/ 49 w 177"/>
              <a:gd name="T33" fmla="*/ 13 h 192"/>
              <a:gd name="T34" fmla="*/ 40 w 177"/>
              <a:gd name="T35" fmla="*/ 15 h 192"/>
              <a:gd name="T36" fmla="*/ 32 w 177"/>
              <a:gd name="T37" fmla="*/ 21 h 192"/>
              <a:gd name="T38" fmla="*/ 25 w 177"/>
              <a:gd name="T39" fmla="*/ 13 h 192"/>
              <a:gd name="T40" fmla="*/ 16 w 177"/>
              <a:gd name="T41" fmla="*/ 22 h 192"/>
              <a:gd name="T42" fmla="*/ 5 w 177"/>
              <a:gd name="T43" fmla="*/ 27 h 192"/>
              <a:gd name="T44" fmla="*/ 2 w 177"/>
              <a:gd name="T45" fmla="*/ 36 h 192"/>
              <a:gd name="T46" fmla="*/ 5 w 177"/>
              <a:gd name="T47" fmla="*/ 46 h 192"/>
              <a:gd name="T48" fmla="*/ 14 w 177"/>
              <a:gd name="T49" fmla="*/ 54 h 192"/>
              <a:gd name="T50" fmla="*/ 22 w 177"/>
              <a:gd name="T51" fmla="*/ 58 h 192"/>
              <a:gd name="T52" fmla="*/ 38 w 177"/>
              <a:gd name="T53" fmla="*/ 52 h 192"/>
              <a:gd name="T54" fmla="*/ 50 w 177"/>
              <a:gd name="T55" fmla="*/ 56 h 192"/>
              <a:gd name="T56" fmla="*/ 62 w 177"/>
              <a:gd name="T57" fmla="*/ 79 h 192"/>
              <a:gd name="T58" fmla="*/ 70 w 177"/>
              <a:gd name="T59" fmla="*/ 87 h 192"/>
              <a:gd name="T60" fmla="*/ 90 w 177"/>
              <a:gd name="T61" fmla="*/ 104 h 192"/>
              <a:gd name="T62" fmla="*/ 106 w 177"/>
              <a:gd name="T63" fmla="*/ 109 h 192"/>
              <a:gd name="T64" fmla="*/ 117 w 177"/>
              <a:gd name="T65" fmla="*/ 119 h 192"/>
              <a:gd name="T66" fmla="*/ 132 w 177"/>
              <a:gd name="T67" fmla="*/ 129 h 192"/>
              <a:gd name="T68" fmla="*/ 137 w 177"/>
              <a:gd name="T69" fmla="*/ 156 h 192"/>
              <a:gd name="T70" fmla="*/ 148 w 177"/>
              <a:gd name="T71" fmla="*/ 158 h 192"/>
              <a:gd name="T72" fmla="*/ 157 w 177"/>
              <a:gd name="T73" fmla="*/ 142 h 192"/>
              <a:gd name="T74" fmla="*/ 153 w 177"/>
              <a:gd name="T75" fmla="*/ 122 h 192"/>
              <a:gd name="T76" fmla="*/ 169 w 177"/>
              <a:gd name="T77" fmla="*/ 129 h 192"/>
              <a:gd name="T78" fmla="*/ 24 w 177"/>
              <a:gd name="T79" fmla="*/ 147 h 192"/>
              <a:gd name="T80" fmla="*/ 31 w 177"/>
              <a:gd name="T81" fmla="*/ 114 h 192"/>
              <a:gd name="T82" fmla="*/ 24 w 177"/>
              <a:gd name="T83" fmla="*/ 120 h 192"/>
              <a:gd name="T84" fmla="*/ 26 w 177"/>
              <a:gd name="T85" fmla="*/ 131 h 192"/>
              <a:gd name="T86" fmla="*/ 26 w 177"/>
              <a:gd name="T87" fmla="*/ 141 h 192"/>
              <a:gd name="T88" fmla="*/ 27 w 177"/>
              <a:gd name="T89" fmla="*/ 150 h 192"/>
              <a:gd name="T90" fmla="*/ 33 w 177"/>
              <a:gd name="T91" fmla="*/ 151 h 192"/>
              <a:gd name="T92" fmla="*/ 40 w 177"/>
              <a:gd name="T93" fmla="*/ 146 h 192"/>
              <a:gd name="T94" fmla="*/ 45 w 177"/>
              <a:gd name="T95" fmla="*/ 133 h 192"/>
              <a:gd name="T96" fmla="*/ 45 w 177"/>
              <a:gd name="T97" fmla="*/ 116 h 192"/>
              <a:gd name="T98" fmla="*/ 44 w 177"/>
              <a:gd name="T99" fmla="*/ 112 h 192"/>
              <a:gd name="T100" fmla="*/ 40 w 177"/>
              <a:gd name="T101" fmla="*/ 109 h 192"/>
              <a:gd name="T102" fmla="*/ 25 w 177"/>
              <a:gd name="T103" fmla="*/ 111 h 192"/>
              <a:gd name="T104" fmla="*/ 47 w 177"/>
              <a:gd name="T105" fmla="*/ 74 h 192"/>
              <a:gd name="T106" fmla="*/ 54 w 177"/>
              <a:gd name="T107" fmla="*/ 79 h 192"/>
              <a:gd name="T108" fmla="*/ 129 w 177"/>
              <a:gd name="T109" fmla="*/ 164 h 192"/>
              <a:gd name="T110" fmla="*/ 106 w 177"/>
              <a:gd name="T111" fmla="*/ 168 h 192"/>
              <a:gd name="T112" fmla="*/ 94 w 177"/>
              <a:gd name="T113" fmla="*/ 167 h 192"/>
              <a:gd name="T114" fmla="*/ 86 w 177"/>
              <a:gd name="T115" fmla="*/ 171 h 192"/>
              <a:gd name="T116" fmla="*/ 106 w 177"/>
              <a:gd name="T117" fmla="*/ 183 h 192"/>
              <a:gd name="T118" fmla="*/ 126 w 177"/>
              <a:gd name="T119" fmla="*/ 191 h 192"/>
              <a:gd name="T120" fmla="*/ 127 w 177"/>
              <a:gd name="T121" fmla="*/ 182 h 192"/>
              <a:gd name="T122" fmla="*/ 129 w 177"/>
              <a:gd name="T123" fmla="*/ 170 h 192"/>
              <a:gd name="T124" fmla="*/ 122 w 177"/>
              <a:gd name="T125" fmla="*/ 157 h 1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77" h="192">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moveTo>
                  <a:pt x="25" y="146"/>
                </a:moveTo>
                <a:lnTo>
                  <a:pt x="25" y="147"/>
                </a:lnTo>
                <a:lnTo>
                  <a:pt x="24" y="147"/>
                </a:lnTo>
                <a:lnTo>
                  <a:pt x="24" y="146"/>
                </a:lnTo>
                <a:lnTo>
                  <a:pt x="25" y="146"/>
                </a:lnTo>
                <a:close/>
                <a:moveTo>
                  <a:pt x="39" y="108"/>
                </a:moveTo>
                <a:lnTo>
                  <a:pt x="39" y="108"/>
                </a:lnTo>
                <a:lnTo>
                  <a:pt x="38" y="108"/>
                </a:lnTo>
                <a:lnTo>
                  <a:pt x="38" y="109"/>
                </a:lnTo>
                <a:lnTo>
                  <a:pt x="38" y="110"/>
                </a:lnTo>
                <a:lnTo>
                  <a:pt x="37" y="110"/>
                </a:lnTo>
                <a:lnTo>
                  <a:pt x="36" y="110"/>
                </a:lnTo>
                <a:lnTo>
                  <a:pt x="35" y="111"/>
                </a:lnTo>
                <a:lnTo>
                  <a:pt x="34" y="112"/>
                </a:lnTo>
                <a:lnTo>
                  <a:pt x="33" y="112"/>
                </a:lnTo>
                <a:lnTo>
                  <a:pt x="33" y="113"/>
                </a:lnTo>
                <a:lnTo>
                  <a:pt x="32" y="114"/>
                </a:lnTo>
                <a:lnTo>
                  <a:pt x="31" y="114"/>
                </a:lnTo>
                <a:lnTo>
                  <a:pt x="30" y="114"/>
                </a:lnTo>
                <a:lnTo>
                  <a:pt x="30" y="115"/>
                </a:lnTo>
                <a:lnTo>
                  <a:pt x="29" y="115"/>
                </a:lnTo>
                <a:lnTo>
                  <a:pt x="28" y="116"/>
                </a:lnTo>
                <a:lnTo>
                  <a:pt x="27" y="115"/>
                </a:lnTo>
                <a:lnTo>
                  <a:pt x="26" y="115"/>
                </a:lnTo>
                <a:lnTo>
                  <a:pt x="25" y="115"/>
                </a:lnTo>
                <a:lnTo>
                  <a:pt x="24" y="114"/>
                </a:lnTo>
                <a:lnTo>
                  <a:pt x="24" y="113"/>
                </a:lnTo>
                <a:lnTo>
                  <a:pt x="23" y="114"/>
                </a:lnTo>
                <a:lnTo>
                  <a:pt x="24" y="114"/>
                </a:lnTo>
                <a:lnTo>
                  <a:pt x="24" y="115"/>
                </a:lnTo>
                <a:lnTo>
                  <a:pt x="23" y="115"/>
                </a:lnTo>
                <a:lnTo>
                  <a:pt x="23" y="116"/>
                </a:lnTo>
                <a:lnTo>
                  <a:pt x="23" y="117"/>
                </a:lnTo>
                <a:lnTo>
                  <a:pt x="22" y="117"/>
                </a:lnTo>
                <a:lnTo>
                  <a:pt x="23" y="118"/>
                </a:lnTo>
                <a:lnTo>
                  <a:pt x="23" y="119"/>
                </a:lnTo>
                <a:lnTo>
                  <a:pt x="23" y="120"/>
                </a:lnTo>
                <a:lnTo>
                  <a:pt x="24" y="120"/>
                </a:lnTo>
                <a:lnTo>
                  <a:pt x="23" y="120"/>
                </a:lnTo>
                <a:lnTo>
                  <a:pt x="24" y="120"/>
                </a:lnTo>
                <a:lnTo>
                  <a:pt x="25" y="120"/>
                </a:lnTo>
                <a:lnTo>
                  <a:pt x="25" y="121"/>
                </a:lnTo>
                <a:lnTo>
                  <a:pt x="26" y="122"/>
                </a:lnTo>
                <a:lnTo>
                  <a:pt x="26" y="123"/>
                </a:lnTo>
                <a:lnTo>
                  <a:pt x="26" y="124"/>
                </a:lnTo>
                <a:lnTo>
                  <a:pt x="27" y="125"/>
                </a:lnTo>
                <a:lnTo>
                  <a:pt x="28" y="125"/>
                </a:lnTo>
                <a:lnTo>
                  <a:pt x="28" y="126"/>
                </a:lnTo>
                <a:lnTo>
                  <a:pt x="27" y="127"/>
                </a:lnTo>
                <a:lnTo>
                  <a:pt x="27" y="128"/>
                </a:lnTo>
                <a:lnTo>
                  <a:pt x="28" y="128"/>
                </a:lnTo>
                <a:lnTo>
                  <a:pt x="28" y="129"/>
                </a:lnTo>
                <a:lnTo>
                  <a:pt x="27" y="130"/>
                </a:lnTo>
                <a:lnTo>
                  <a:pt x="26" y="130"/>
                </a:lnTo>
                <a:lnTo>
                  <a:pt x="27" y="130"/>
                </a:lnTo>
                <a:lnTo>
                  <a:pt x="27" y="131"/>
                </a:lnTo>
                <a:lnTo>
                  <a:pt x="26" y="131"/>
                </a:lnTo>
                <a:lnTo>
                  <a:pt x="26" y="132"/>
                </a:lnTo>
                <a:lnTo>
                  <a:pt x="27" y="133"/>
                </a:lnTo>
                <a:lnTo>
                  <a:pt x="27" y="132"/>
                </a:lnTo>
                <a:lnTo>
                  <a:pt x="28" y="132"/>
                </a:lnTo>
                <a:lnTo>
                  <a:pt x="29" y="133"/>
                </a:lnTo>
                <a:lnTo>
                  <a:pt x="29" y="134"/>
                </a:lnTo>
                <a:lnTo>
                  <a:pt x="28" y="135"/>
                </a:lnTo>
                <a:lnTo>
                  <a:pt x="29" y="135"/>
                </a:lnTo>
                <a:lnTo>
                  <a:pt x="28" y="136"/>
                </a:lnTo>
                <a:lnTo>
                  <a:pt x="29" y="136"/>
                </a:lnTo>
                <a:lnTo>
                  <a:pt x="28" y="136"/>
                </a:lnTo>
                <a:lnTo>
                  <a:pt x="27" y="135"/>
                </a:lnTo>
                <a:lnTo>
                  <a:pt x="27" y="136"/>
                </a:lnTo>
                <a:lnTo>
                  <a:pt x="27" y="137"/>
                </a:lnTo>
                <a:lnTo>
                  <a:pt x="27" y="138"/>
                </a:lnTo>
                <a:lnTo>
                  <a:pt x="28" y="138"/>
                </a:lnTo>
                <a:lnTo>
                  <a:pt x="27" y="139"/>
                </a:lnTo>
                <a:lnTo>
                  <a:pt x="26" y="141"/>
                </a:lnTo>
                <a:lnTo>
                  <a:pt x="27" y="141"/>
                </a:lnTo>
                <a:lnTo>
                  <a:pt x="26" y="142"/>
                </a:lnTo>
                <a:lnTo>
                  <a:pt x="26" y="143"/>
                </a:lnTo>
                <a:lnTo>
                  <a:pt x="27" y="143"/>
                </a:lnTo>
                <a:lnTo>
                  <a:pt x="27" y="144"/>
                </a:lnTo>
                <a:lnTo>
                  <a:pt x="26" y="145"/>
                </a:lnTo>
                <a:lnTo>
                  <a:pt x="27" y="146"/>
                </a:lnTo>
                <a:lnTo>
                  <a:pt x="27" y="147"/>
                </a:lnTo>
                <a:lnTo>
                  <a:pt x="28" y="148"/>
                </a:lnTo>
                <a:lnTo>
                  <a:pt x="27" y="148"/>
                </a:lnTo>
                <a:lnTo>
                  <a:pt x="27" y="147"/>
                </a:lnTo>
                <a:lnTo>
                  <a:pt x="26" y="147"/>
                </a:lnTo>
                <a:lnTo>
                  <a:pt x="26" y="148"/>
                </a:lnTo>
                <a:lnTo>
                  <a:pt x="26" y="149"/>
                </a:lnTo>
                <a:lnTo>
                  <a:pt x="27" y="150"/>
                </a:lnTo>
                <a:lnTo>
                  <a:pt x="27" y="149"/>
                </a:lnTo>
                <a:lnTo>
                  <a:pt x="27" y="148"/>
                </a:lnTo>
                <a:lnTo>
                  <a:pt x="28" y="148"/>
                </a:lnTo>
                <a:lnTo>
                  <a:pt x="29" y="148"/>
                </a:lnTo>
                <a:lnTo>
                  <a:pt x="29" y="149"/>
                </a:lnTo>
                <a:lnTo>
                  <a:pt x="29" y="150"/>
                </a:lnTo>
                <a:lnTo>
                  <a:pt x="30" y="150"/>
                </a:lnTo>
                <a:lnTo>
                  <a:pt x="30" y="151"/>
                </a:lnTo>
                <a:lnTo>
                  <a:pt x="29" y="151"/>
                </a:lnTo>
                <a:lnTo>
                  <a:pt x="30" y="151"/>
                </a:lnTo>
                <a:lnTo>
                  <a:pt x="30" y="152"/>
                </a:lnTo>
                <a:lnTo>
                  <a:pt x="30" y="151"/>
                </a:lnTo>
                <a:lnTo>
                  <a:pt x="31" y="151"/>
                </a:lnTo>
                <a:lnTo>
                  <a:pt x="31" y="150"/>
                </a:lnTo>
                <a:lnTo>
                  <a:pt x="32" y="151"/>
                </a:lnTo>
                <a:lnTo>
                  <a:pt x="33" y="151"/>
                </a:lnTo>
                <a:lnTo>
                  <a:pt x="34" y="151"/>
                </a:lnTo>
                <a:lnTo>
                  <a:pt x="35" y="150"/>
                </a:lnTo>
                <a:lnTo>
                  <a:pt x="35" y="149"/>
                </a:lnTo>
                <a:lnTo>
                  <a:pt x="36" y="150"/>
                </a:lnTo>
                <a:lnTo>
                  <a:pt x="36" y="149"/>
                </a:lnTo>
                <a:lnTo>
                  <a:pt x="36" y="148"/>
                </a:lnTo>
                <a:lnTo>
                  <a:pt x="36" y="147"/>
                </a:lnTo>
                <a:lnTo>
                  <a:pt x="36" y="146"/>
                </a:lnTo>
                <a:lnTo>
                  <a:pt x="37" y="145"/>
                </a:lnTo>
                <a:lnTo>
                  <a:pt x="36" y="145"/>
                </a:lnTo>
                <a:lnTo>
                  <a:pt x="36" y="144"/>
                </a:lnTo>
                <a:lnTo>
                  <a:pt x="36" y="145"/>
                </a:lnTo>
                <a:lnTo>
                  <a:pt x="37" y="145"/>
                </a:lnTo>
                <a:lnTo>
                  <a:pt x="38" y="146"/>
                </a:lnTo>
                <a:lnTo>
                  <a:pt x="38" y="145"/>
                </a:lnTo>
                <a:lnTo>
                  <a:pt x="39" y="145"/>
                </a:lnTo>
                <a:lnTo>
                  <a:pt x="40" y="145"/>
                </a:lnTo>
                <a:lnTo>
                  <a:pt x="40" y="146"/>
                </a:lnTo>
                <a:lnTo>
                  <a:pt x="41" y="146"/>
                </a:lnTo>
                <a:lnTo>
                  <a:pt x="41" y="147"/>
                </a:lnTo>
                <a:lnTo>
                  <a:pt x="42" y="147"/>
                </a:lnTo>
                <a:lnTo>
                  <a:pt x="43" y="147"/>
                </a:lnTo>
                <a:lnTo>
                  <a:pt x="44" y="147"/>
                </a:lnTo>
                <a:lnTo>
                  <a:pt x="44" y="146"/>
                </a:lnTo>
                <a:lnTo>
                  <a:pt x="44" y="144"/>
                </a:lnTo>
                <a:lnTo>
                  <a:pt x="45" y="144"/>
                </a:lnTo>
                <a:lnTo>
                  <a:pt x="44" y="143"/>
                </a:lnTo>
                <a:lnTo>
                  <a:pt x="44" y="142"/>
                </a:lnTo>
                <a:lnTo>
                  <a:pt x="45" y="141"/>
                </a:lnTo>
                <a:lnTo>
                  <a:pt x="45" y="140"/>
                </a:lnTo>
                <a:lnTo>
                  <a:pt x="45" y="139"/>
                </a:lnTo>
                <a:lnTo>
                  <a:pt x="45" y="137"/>
                </a:lnTo>
                <a:lnTo>
                  <a:pt x="45" y="136"/>
                </a:lnTo>
                <a:lnTo>
                  <a:pt x="45" y="135"/>
                </a:lnTo>
                <a:lnTo>
                  <a:pt x="45" y="134"/>
                </a:lnTo>
                <a:lnTo>
                  <a:pt x="46" y="133"/>
                </a:lnTo>
                <a:lnTo>
                  <a:pt x="45" y="133"/>
                </a:lnTo>
                <a:lnTo>
                  <a:pt x="46" y="132"/>
                </a:lnTo>
                <a:lnTo>
                  <a:pt x="46" y="131"/>
                </a:lnTo>
                <a:lnTo>
                  <a:pt x="46" y="130"/>
                </a:lnTo>
                <a:lnTo>
                  <a:pt x="46" y="129"/>
                </a:lnTo>
                <a:lnTo>
                  <a:pt x="45" y="128"/>
                </a:lnTo>
                <a:lnTo>
                  <a:pt x="45" y="127"/>
                </a:lnTo>
                <a:lnTo>
                  <a:pt x="45" y="126"/>
                </a:lnTo>
                <a:lnTo>
                  <a:pt x="45" y="125"/>
                </a:lnTo>
                <a:lnTo>
                  <a:pt x="46" y="124"/>
                </a:lnTo>
                <a:lnTo>
                  <a:pt x="47" y="124"/>
                </a:lnTo>
                <a:lnTo>
                  <a:pt x="47" y="123"/>
                </a:lnTo>
                <a:lnTo>
                  <a:pt x="48" y="121"/>
                </a:lnTo>
                <a:lnTo>
                  <a:pt x="47" y="121"/>
                </a:lnTo>
                <a:lnTo>
                  <a:pt x="47" y="120"/>
                </a:lnTo>
                <a:lnTo>
                  <a:pt x="46" y="119"/>
                </a:lnTo>
                <a:lnTo>
                  <a:pt x="47" y="119"/>
                </a:lnTo>
                <a:lnTo>
                  <a:pt x="46" y="118"/>
                </a:lnTo>
                <a:lnTo>
                  <a:pt x="46" y="117"/>
                </a:lnTo>
                <a:lnTo>
                  <a:pt x="45" y="117"/>
                </a:lnTo>
                <a:lnTo>
                  <a:pt x="45" y="116"/>
                </a:lnTo>
                <a:lnTo>
                  <a:pt x="46" y="116"/>
                </a:lnTo>
                <a:lnTo>
                  <a:pt x="45" y="116"/>
                </a:lnTo>
                <a:lnTo>
                  <a:pt x="46" y="115"/>
                </a:lnTo>
                <a:lnTo>
                  <a:pt x="45" y="115"/>
                </a:lnTo>
                <a:lnTo>
                  <a:pt x="44" y="114"/>
                </a:lnTo>
                <a:lnTo>
                  <a:pt x="45" y="114"/>
                </a:lnTo>
                <a:lnTo>
                  <a:pt x="44" y="114"/>
                </a:lnTo>
                <a:lnTo>
                  <a:pt x="43" y="114"/>
                </a:lnTo>
                <a:lnTo>
                  <a:pt x="44" y="114"/>
                </a:lnTo>
                <a:lnTo>
                  <a:pt x="44" y="113"/>
                </a:lnTo>
                <a:lnTo>
                  <a:pt x="44" y="112"/>
                </a:lnTo>
                <a:lnTo>
                  <a:pt x="45" y="113"/>
                </a:lnTo>
                <a:lnTo>
                  <a:pt x="45" y="112"/>
                </a:lnTo>
                <a:lnTo>
                  <a:pt x="44" y="112"/>
                </a:lnTo>
                <a:lnTo>
                  <a:pt x="43" y="112"/>
                </a:lnTo>
                <a:lnTo>
                  <a:pt x="43" y="111"/>
                </a:lnTo>
                <a:lnTo>
                  <a:pt x="44" y="111"/>
                </a:lnTo>
                <a:lnTo>
                  <a:pt x="44" y="110"/>
                </a:lnTo>
                <a:lnTo>
                  <a:pt x="43" y="110"/>
                </a:lnTo>
                <a:lnTo>
                  <a:pt x="42" y="110"/>
                </a:lnTo>
                <a:lnTo>
                  <a:pt x="42" y="111"/>
                </a:lnTo>
                <a:lnTo>
                  <a:pt x="42" y="110"/>
                </a:lnTo>
                <a:lnTo>
                  <a:pt x="41" y="109"/>
                </a:lnTo>
                <a:lnTo>
                  <a:pt x="42" y="109"/>
                </a:lnTo>
                <a:lnTo>
                  <a:pt x="41" y="109"/>
                </a:lnTo>
                <a:lnTo>
                  <a:pt x="40" y="109"/>
                </a:lnTo>
                <a:lnTo>
                  <a:pt x="40" y="108"/>
                </a:lnTo>
                <a:lnTo>
                  <a:pt x="40" y="109"/>
                </a:lnTo>
                <a:lnTo>
                  <a:pt x="39" y="109"/>
                </a:lnTo>
                <a:lnTo>
                  <a:pt x="40" y="108"/>
                </a:lnTo>
                <a:lnTo>
                  <a:pt x="39" y="108"/>
                </a:lnTo>
                <a:close/>
                <a:moveTo>
                  <a:pt x="42" y="108"/>
                </a:moveTo>
                <a:lnTo>
                  <a:pt x="42" y="108"/>
                </a:lnTo>
                <a:lnTo>
                  <a:pt x="42" y="109"/>
                </a:lnTo>
                <a:lnTo>
                  <a:pt x="42" y="108"/>
                </a:lnTo>
                <a:close/>
                <a:moveTo>
                  <a:pt x="42" y="108"/>
                </a:moveTo>
                <a:lnTo>
                  <a:pt x="42" y="108"/>
                </a:lnTo>
                <a:lnTo>
                  <a:pt x="41" y="109"/>
                </a:lnTo>
                <a:lnTo>
                  <a:pt x="41" y="108"/>
                </a:lnTo>
                <a:lnTo>
                  <a:pt x="41" y="107"/>
                </a:lnTo>
                <a:lnTo>
                  <a:pt x="42" y="108"/>
                </a:lnTo>
                <a:close/>
                <a:moveTo>
                  <a:pt x="25" y="111"/>
                </a:moveTo>
                <a:lnTo>
                  <a:pt x="26" y="111"/>
                </a:lnTo>
                <a:lnTo>
                  <a:pt x="25" y="111"/>
                </a:lnTo>
                <a:lnTo>
                  <a:pt x="24" y="111"/>
                </a:lnTo>
                <a:lnTo>
                  <a:pt x="24" y="112"/>
                </a:lnTo>
                <a:lnTo>
                  <a:pt x="24" y="113"/>
                </a:lnTo>
                <a:lnTo>
                  <a:pt x="24" y="112"/>
                </a:lnTo>
                <a:lnTo>
                  <a:pt x="25" y="111"/>
                </a:lnTo>
                <a:lnTo>
                  <a:pt x="24" y="111"/>
                </a:lnTo>
                <a:lnTo>
                  <a:pt x="25" y="111"/>
                </a:lnTo>
                <a:lnTo>
                  <a:pt x="25" y="110"/>
                </a:lnTo>
                <a:lnTo>
                  <a:pt x="25" y="111"/>
                </a:lnTo>
                <a:close/>
                <a:moveTo>
                  <a:pt x="64" y="87"/>
                </a:moveTo>
                <a:lnTo>
                  <a:pt x="64" y="87"/>
                </a:lnTo>
                <a:lnTo>
                  <a:pt x="64" y="88"/>
                </a:lnTo>
                <a:lnTo>
                  <a:pt x="63" y="87"/>
                </a:lnTo>
                <a:lnTo>
                  <a:pt x="64" y="87"/>
                </a:lnTo>
                <a:close/>
                <a:moveTo>
                  <a:pt x="48" y="74"/>
                </a:moveTo>
                <a:lnTo>
                  <a:pt x="48" y="75"/>
                </a:lnTo>
                <a:lnTo>
                  <a:pt x="47" y="75"/>
                </a:lnTo>
                <a:lnTo>
                  <a:pt x="47" y="74"/>
                </a:lnTo>
                <a:lnTo>
                  <a:pt x="48" y="74"/>
                </a:lnTo>
                <a:close/>
                <a:moveTo>
                  <a:pt x="57" y="78"/>
                </a:moveTo>
                <a:lnTo>
                  <a:pt x="57" y="79"/>
                </a:lnTo>
                <a:lnTo>
                  <a:pt x="57" y="80"/>
                </a:lnTo>
                <a:lnTo>
                  <a:pt x="56" y="80"/>
                </a:lnTo>
                <a:lnTo>
                  <a:pt x="57" y="80"/>
                </a:lnTo>
                <a:lnTo>
                  <a:pt x="57" y="81"/>
                </a:lnTo>
                <a:lnTo>
                  <a:pt x="56" y="81"/>
                </a:lnTo>
                <a:lnTo>
                  <a:pt x="55" y="80"/>
                </a:lnTo>
                <a:lnTo>
                  <a:pt x="54" y="80"/>
                </a:lnTo>
                <a:lnTo>
                  <a:pt x="54" y="81"/>
                </a:lnTo>
                <a:lnTo>
                  <a:pt x="53" y="80"/>
                </a:lnTo>
                <a:lnTo>
                  <a:pt x="53" y="81"/>
                </a:lnTo>
                <a:lnTo>
                  <a:pt x="52" y="80"/>
                </a:lnTo>
                <a:lnTo>
                  <a:pt x="52" y="79"/>
                </a:lnTo>
                <a:lnTo>
                  <a:pt x="53" y="79"/>
                </a:lnTo>
                <a:lnTo>
                  <a:pt x="54" y="79"/>
                </a:lnTo>
                <a:lnTo>
                  <a:pt x="55" y="79"/>
                </a:lnTo>
                <a:lnTo>
                  <a:pt x="56" y="79"/>
                </a:lnTo>
                <a:lnTo>
                  <a:pt x="56" y="78"/>
                </a:lnTo>
                <a:lnTo>
                  <a:pt x="57" y="78"/>
                </a:lnTo>
                <a:close/>
                <a:moveTo>
                  <a:pt x="108" y="117"/>
                </a:moveTo>
                <a:lnTo>
                  <a:pt x="109" y="117"/>
                </a:lnTo>
                <a:lnTo>
                  <a:pt x="109" y="118"/>
                </a:lnTo>
                <a:lnTo>
                  <a:pt x="108" y="118"/>
                </a:lnTo>
                <a:lnTo>
                  <a:pt x="107" y="118"/>
                </a:lnTo>
                <a:lnTo>
                  <a:pt x="107" y="117"/>
                </a:lnTo>
                <a:lnTo>
                  <a:pt x="108" y="117"/>
                </a:lnTo>
                <a:close/>
                <a:moveTo>
                  <a:pt x="134" y="163"/>
                </a:moveTo>
                <a:lnTo>
                  <a:pt x="134" y="163"/>
                </a:lnTo>
                <a:lnTo>
                  <a:pt x="133" y="162"/>
                </a:lnTo>
                <a:lnTo>
                  <a:pt x="132" y="162"/>
                </a:lnTo>
                <a:lnTo>
                  <a:pt x="131" y="163"/>
                </a:lnTo>
                <a:lnTo>
                  <a:pt x="130" y="163"/>
                </a:lnTo>
                <a:lnTo>
                  <a:pt x="129" y="164"/>
                </a:lnTo>
                <a:lnTo>
                  <a:pt x="128" y="164"/>
                </a:lnTo>
                <a:lnTo>
                  <a:pt x="128" y="163"/>
                </a:lnTo>
                <a:lnTo>
                  <a:pt x="128" y="164"/>
                </a:lnTo>
                <a:lnTo>
                  <a:pt x="127" y="165"/>
                </a:lnTo>
                <a:lnTo>
                  <a:pt x="126" y="165"/>
                </a:lnTo>
                <a:lnTo>
                  <a:pt x="125" y="165"/>
                </a:lnTo>
                <a:lnTo>
                  <a:pt x="124" y="165"/>
                </a:lnTo>
                <a:lnTo>
                  <a:pt x="124" y="164"/>
                </a:lnTo>
                <a:lnTo>
                  <a:pt x="123" y="164"/>
                </a:lnTo>
                <a:lnTo>
                  <a:pt x="121" y="165"/>
                </a:lnTo>
                <a:lnTo>
                  <a:pt x="119" y="166"/>
                </a:lnTo>
                <a:lnTo>
                  <a:pt x="118" y="166"/>
                </a:lnTo>
                <a:lnTo>
                  <a:pt x="117" y="167"/>
                </a:lnTo>
                <a:lnTo>
                  <a:pt x="116" y="167"/>
                </a:lnTo>
                <a:lnTo>
                  <a:pt x="115" y="167"/>
                </a:lnTo>
                <a:lnTo>
                  <a:pt x="113" y="167"/>
                </a:lnTo>
                <a:lnTo>
                  <a:pt x="112" y="167"/>
                </a:lnTo>
                <a:lnTo>
                  <a:pt x="111" y="167"/>
                </a:lnTo>
                <a:lnTo>
                  <a:pt x="110" y="167"/>
                </a:lnTo>
                <a:lnTo>
                  <a:pt x="109" y="167"/>
                </a:lnTo>
                <a:lnTo>
                  <a:pt x="108" y="167"/>
                </a:lnTo>
                <a:lnTo>
                  <a:pt x="106" y="168"/>
                </a:lnTo>
                <a:lnTo>
                  <a:pt x="105" y="168"/>
                </a:lnTo>
                <a:lnTo>
                  <a:pt x="103" y="167"/>
                </a:lnTo>
                <a:lnTo>
                  <a:pt x="103" y="166"/>
                </a:lnTo>
                <a:lnTo>
                  <a:pt x="102" y="165"/>
                </a:lnTo>
                <a:lnTo>
                  <a:pt x="102" y="166"/>
                </a:lnTo>
                <a:lnTo>
                  <a:pt x="100" y="166"/>
                </a:lnTo>
                <a:lnTo>
                  <a:pt x="100" y="165"/>
                </a:lnTo>
                <a:lnTo>
                  <a:pt x="100" y="164"/>
                </a:lnTo>
                <a:lnTo>
                  <a:pt x="99" y="164"/>
                </a:lnTo>
                <a:lnTo>
                  <a:pt x="98" y="164"/>
                </a:lnTo>
                <a:lnTo>
                  <a:pt x="97" y="164"/>
                </a:lnTo>
                <a:lnTo>
                  <a:pt x="96" y="164"/>
                </a:lnTo>
                <a:lnTo>
                  <a:pt x="96" y="165"/>
                </a:lnTo>
                <a:lnTo>
                  <a:pt x="95" y="165"/>
                </a:lnTo>
                <a:lnTo>
                  <a:pt x="96" y="166"/>
                </a:lnTo>
                <a:lnTo>
                  <a:pt x="94" y="167"/>
                </a:lnTo>
                <a:lnTo>
                  <a:pt x="93" y="167"/>
                </a:lnTo>
                <a:lnTo>
                  <a:pt x="92" y="166"/>
                </a:lnTo>
                <a:lnTo>
                  <a:pt x="92" y="165"/>
                </a:lnTo>
                <a:lnTo>
                  <a:pt x="91" y="165"/>
                </a:lnTo>
                <a:lnTo>
                  <a:pt x="91" y="164"/>
                </a:lnTo>
                <a:lnTo>
                  <a:pt x="91" y="165"/>
                </a:lnTo>
                <a:lnTo>
                  <a:pt x="90" y="166"/>
                </a:lnTo>
                <a:lnTo>
                  <a:pt x="90" y="165"/>
                </a:lnTo>
                <a:lnTo>
                  <a:pt x="90" y="166"/>
                </a:lnTo>
                <a:lnTo>
                  <a:pt x="89" y="166"/>
                </a:lnTo>
                <a:lnTo>
                  <a:pt x="88" y="166"/>
                </a:lnTo>
                <a:lnTo>
                  <a:pt x="88" y="167"/>
                </a:lnTo>
                <a:lnTo>
                  <a:pt x="87" y="167"/>
                </a:lnTo>
                <a:lnTo>
                  <a:pt x="87" y="168"/>
                </a:lnTo>
                <a:lnTo>
                  <a:pt x="87" y="169"/>
                </a:lnTo>
                <a:lnTo>
                  <a:pt x="87" y="170"/>
                </a:lnTo>
                <a:lnTo>
                  <a:pt x="87" y="171"/>
                </a:lnTo>
                <a:lnTo>
                  <a:pt x="86" y="171"/>
                </a:lnTo>
                <a:lnTo>
                  <a:pt x="86" y="172"/>
                </a:lnTo>
                <a:lnTo>
                  <a:pt x="87" y="172"/>
                </a:lnTo>
                <a:lnTo>
                  <a:pt x="87" y="173"/>
                </a:lnTo>
                <a:lnTo>
                  <a:pt x="88" y="174"/>
                </a:lnTo>
                <a:lnTo>
                  <a:pt x="89" y="174"/>
                </a:lnTo>
                <a:lnTo>
                  <a:pt x="90" y="176"/>
                </a:lnTo>
                <a:lnTo>
                  <a:pt x="92" y="175"/>
                </a:lnTo>
                <a:lnTo>
                  <a:pt x="94" y="175"/>
                </a:lnTo>
                <a:lnTo>
                  <a:pt x="95" y="176"/>
                </a:lnTo>
                <a:lnTo>
                  <a:pt x="95" y="177"/>
                </a:lnTo>
                <a:lnTo>
                  <a:pt x="96" y="177"/>
                </a:lnTo>
                <a:lnTo>
                  <a:pt x="97" y="177"/>
                </a:lnTo>
                <a:lnTo>
                  <a:pt x="98" y="177"/>
                </a:lnTo>
                <a:lnTo>
                  <a:pt x="98" y="178"/>
                </a:lnTo>
                <a:lnTo>
                  <a:pt x="99" y="178"/>
                </a:lnTo>
                <a:lnTo>
                  <a:pt x="99" y="179"/>
                </a:lnTo>
                <a:lnTo>
                  <a:pt x="100" y="179"/>
                </a:lnTo>
                <a:lnTo>
                  <a:pt x="100" y="180"/>
                </a:lnTo>
                <a:lnTo>
                  <a:pt x="101" y="180"/>
                </a:lnTo>
                <a:lnTo>
                  <a:pt x="102" y="181"/>
                </a:lnTo>
                <a:lnTo>
                  <a:pt x="103" y="181"/>
                </a:lnTo>
                <a:lnTo>
                  <a:pt x="104" y="182"/>
                </a:lnTo>
                <a:lnTo>
                  <a:pt x="105" y="182"/>
                </a:lnTo>
                <a:lnTo>
                  <a:pt x="106" y="183"/>
                </a:lnTo>
                <a:lnTo>
                  <a:pt x="107" y="183"/>
                </a:lnTo>
                <a:lnTo>
                  <a:pt x="108" y="184"/>
                </a:lnTo>
                <a:lnTo>
                  <a:pt x="109" y="184"/>
                </a:lnTo>
                <a:lnTo>
                  <a:pt x="111" y="184"/>
                </a:lnTo>
                <a:lnTo>
                  <a:pt x="113" y="185"/>
                </a:lnTo>
                <a:lnTo>
                  <a:pt x="115" y="186"/>
                </a:lnTo>
                <a:lnTo>
                  <a:pt x="116" y="188"/>
                </a:lnTo>
                <a:lnTo>
                  <a:pt x="117" y="189"/>
                </a:lnTo>
                <a:lnTo>
                  <a:pt x="117" y="190"/>
                </a:lnTo>
                <a:lnTo>
                  <a:pt x="118" y="190"/>
                </a:lnTo>
                <a:lnTo>
                  <a:pt x="119" y="190"/>
                </a:lnTo>
                <a:lnTo>
                  <a:pt x="120" y="191"/>
                </a:lnTo>
                <a:lnTo>
                  <a:pt x="121" y="191"/>
                </a:lnTo>
                <a:lnTo>
                  <a:pt x="121" y="192"/>
                </a:lnTo>
                <a:lnTo>
                  <a:pt x="122" y="191"/>
                </a:lnTo>
                <a:lnTo>
                  <a:pt x="123" y="191"/>
                </a:lnTo>
                <a:lnTo>
                  <a:pt x="124" y="192"/>
                </a:lnTo>
                <a:lnTo>
                  <a:pt x="125" y="192"/>
                </a:lnTo>
                <a:lnTo>
                  <a:pt x="126" y="192"/>
                </a:lnTo>
                <a:lnTo>
                  <a:pt x="126" y="191"/>
                </a:lnTo>
                <a:lnTo>
                  <a:pt x="126" y="190"/>
                </a:lnTo>
                <a:lnTo>
                  <a:pt x="126" y="189"/>
                </a:lnTo>
                <a:lnTo>
                  <a:pt x="126" y="188"/>
                </a:lnTo>
                <a:lnTo>
                  <a:pt x="127" y="188"/>
                </a:lnTo>
                <a:lnTo>
                  <a:pt x="127" y="187"/>
                </a:lnTo>
                <a:lnTo>
                  <a:pt x="128" y="187"/>
                </a:lnTo>
                <a:lnTo>
                  <a:pt x="129" y="186"/>
                </a:lnTo>
                <a:lnTo>
                  <a:pt x="128" y="186"/>
                </a:lnTo>
                <a:lnTo>
                  <a:pt x="129" y="186"/>
                </a:lnTo>
                <a:lnTo>
                  <a:pt x="130" y="186"/>
                </a:lnTo>
                <a:lnTo>
                  <a:pt x="129" y="185"/>
                </a:lnTo>
                <a:lnTo>
                  <a:pt x="129" y="184"/>
                </a:lnTo>
                <a:lnTo>
                  <a:pt x="128" y="184"/>
                </a:lnTo>
                <a:lnTo>
                  <a:pt x="128" y="183"/>
                </a:lnTo>
                <a:lnTo>
                  <a:pt x="127" y="183"/>
                </a:lnTo>
                <a:lnTo>
                  <a:pt x="127" y="182"/>
                </a:lnTo>
                <a:lnTo>
                  <a:pt x="128" y="181"/>
                </a:lnTo>
                <a:lnTo>
                  <a:pt x="128" y="182"/>
                </a:lnTo>
                <a:lnTo>
                  <a:pt x="128" y="181"/>
                </a:lnTo>
                <a:lnTo>
                  <a:pt x="128" y="182"/>
                </a:lnTo>
                <a:lnTo>
                  <a:pt x="129" y="181"/>
                </a:lnTo>
                <a:lnTo>
                  <a:pt x="128" y="181"/>
                </a:lnTo>
                <a:lnTo>
                  <a:pt x="127" y="181"/>
                </a:lnTo>
                <a:lnTo>
                  <a:pt x="127" y="180"/>
                </a:lnTo>
                <a:lnTo>
                  <a:pt x="126" y="180"/>
                </a:lnTo>
                <a:lnTo>
                  <a:pt x="126" y="177"/>
                </a:lnTo>
                <a:lnTo>
                  <a:pt x="126" y="176"/>
                </a:lnTo>
                <a:lnTo>
                  <a:pt x="127" y="176"/>
                </a:lnTo>
                <a:lnTo>
                  <a:pt x="127" y="175"/>
                </a:lnTo>
                <a:lnTo>
                  <a:pt x="127" y="174"/>
                </a:lnTo>
                <a:lnTo>
                  <a:pt x="128" y="174"/>
                </a:lnTo>
                <a:lnTo>
                  <a:pt x="128" y="173"/>
                </a:lnTo>
                <a:lnTo>
                  <a:pt x="128" y="172"/>
                </a:lnTo>
                <a:lnTo>
                  <a:pt x="128" y="171"/>
                </a:lnTo>
                <a:lnTo>
                  <a:pt x="129" y="171"/>
                </a:lnTo>
                <a:lnTo>
                  <a:pt x="129" y="170"/>
                </a:lnTo>
                <a:lnTo>
                  <a:pt x="130" y="169"/>
                </a:lnTo>
                <a:lnTo>
                  <a:pt x="131" y="167"/>
                </a:lnTo>
                <a:lnTo>
                  <a:pt x="132" y="166"/>
                </a:lnTo>
                <a:lnTo>
                  <a:pt x="133" y="165"/>
                </a:lnTo>
                <a:lnTo>
                  <a:pt x="133" y="164"/>
                </a:lnTo>
                <a:lnTo>
                  <a:pt x="133" y="163"/>
                </a:lnTo>
                <a:lnTo>
                  <a:pt x="134" y="163"/>
                </a:lnTo>
                <a:close/>
                <a:moveTo>
                  <a:pt x="124" y="160"/>
                </a:moveTo>
                <a:lnTo>
                  <a:pt x="125" y="160"/>
                </a:lnTo>
                <a:lnTo>
                  <a:pt x="125" y="161"/>
                </a:lnTo>
                <a:lnTo>
                  <a:pt x="124" y="161"/>
                </a:lnTo>
                <a:lnTo>
                  <a:pt x="124" y="160"/>
                </a:lnTo>
                <a:close/>
                <a:moveTo>
                  <a:pt x="123" y="158"/>
                </a:moveTo>
                <a:lnTo>
                  <a:pt x="124" y="158"/>
                </a:lnTo>
                <a:lnTo>
                  <a:pt x="124" y="159"/>
                </a:lnTo>
                <a:lnTo>
                  <a:pt x="123" y="159"/>
                </a:lnTo>
                <a:lnTo>
                  <a:pt x="123" y="158"/>
                </a:lnTo>
                <a:close/>
                <a:moveTo>
                  <a:pt x="122" y="157"/>
                </a:moveTo>
                <a:lnTo>
                  <a:pt x="122" y="157"/>
                </a:lnTo>
                <a:lnTo>
                  <a:pt x="123" y="157"/>
                </a:lnTo>
                <a:lnTo>
                  <a:pt x="122" y="157"/>
                </a:lnTo>
                <a:lnTo>
                  <a:pt x="122" y="158"/>
                </a:lnTo>
                <a:lnTo>
                  <a:pt x="122" y="157"/>
                </a:lnTo>
                <a:close/>
                <a:moveTo>
                  <a:pt x="81" y="190"/>
                </a:moveTo>
                <a:lnTo>
                  <a:pt x="81" y="190"/>
                </a:lnTo>
                <a:lnTo>
                  <a:pt x="80" y="191"/>
                </a:lnTo>
                <a:lnTo>
                  <a:pt x="79" y="190"/>
                </a:lnTo>
                <a:lnTo>
                  <a:pt x="79" y="189"/>
                </a:lnTo>
                <a:lnTo>
                  <a:pt x="80" y="189"/>
                </a:lnTo>
                <a:lnTo>
                  <a:pt x="81" y="19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495" name="Freeform 1711">
            <a:extLst>
              <a:ext uri="{FF2B5EF4-FFF2-40B4-BE49-F238E27FC236}">
                <a16:creationId xmlns:a16="http://schemas.microsoft.com/office/drawing/2014/main" id="{AD204FAD-8A57-430F-996F-40809D612C6A}"/>
              </a:ext>
            </a:extLst>
          </xdr:cNvPr>
          <xdr:cNvSpPr>
            <a:spLocks/>
          </xdr:cNvSpPr>
        </xdr:nvSpPr>
        <xdr:spPr bwMode="auto">
          <a:xfrm>
            <a:off x="775" y="867"/>
            <a:ext cx="177" cy="169"/>
          </a:xfrm>
          <a:custGeom>
            <a:avLst/>
            <a:gdLst>
              <a:gd name="T0" fmla="*/ 166 w 177"/>
              <a:gd name="T1" fmla="*/ 118 h 169"/>
              <a:gd name="T2" fmla="*/ 146 w 177"/>
              <a:gd name="T3" fmla="*/ 107 h 169"/>
              <a:gd name="T4" fmla="*/ 142 w 177"/>
              <a:gd name="T5" fmla="*/ 96 h 169"/>
              <a:gd name="T6" fmla="*/ 121 w 177"/>
              <a:gd name="T7" fmla="*/ 92 h 169"/>
              <a:gd name="T8" fmla="*/ 109 w 177"/>
              <a:gd name="T9" fmla="*/ 81 h 169"/>
              <a:gd name="T10" fmla="*/ 102 w 177"/>
              <a:gd name="T11" fmla="*/ 64 h 169"/>
              <a:gd name="T12" fmla="*/ 85 w 177"/>
              <a:gd name="T13" fmla="*/ 50 h 169"/>
              <a:gd name="T14" fmla="*/ 86 w 177"/>
              <a:gd name="T15" fmla="*/ 42 h 169"/>
              <a:gd name="T16" fmla="*/ 88 w 177"/>
              <a:gd name="T17" fmla="*/ 40 h 169"/>
              <a:gd name="T18" fmla="*/ 84 w 177"/>
              <a:gd name="T19" fmla="*/ 37 h 169"/>
              <a:gd name="T20" fmla="*/ 83 w 177"/>
              <a:gd name="T21" fmla="*/ 34 h 169"/>
              <a:gd name="T22" fmla="*/ 84 w 177"/>
              <a:gd name="T23" fmla="*/ 31 h 169"/>
              <a:gd name="T24" fmla="*/ 87 w 177"/>
              <a:gd name="T25" fmla="*/ 29 h 169"/>
              <a:gd name="T26" fmla="*/ 86 w 177"/>
              <a:gd name="T27" fmla="*/ 31 h 169"/>
              <a:gd name="T28" fmla="*/ 97 w 177"/>
              <a:gd name="T29" fmla="*/ 25 h 169"/>
              <a:gd name="T30" fmla="*/ 103 w 177"/>
              <a:gd name="T31" fmla="*/ 25 h 169"/>
              <a:gd name="T32" fmla="*/ 107 w 177"/>
              <a:gd name="T33" fmla="*/ 25 h 169"/>
              <a:gd name="T34" fmla="*/ 105 w 177"/>
              <a:gd name="T35" fmla="*/ 17 h 169"/>
              <a:gd name="T36" fmla="*/ 103 w 177"/>
              <a:gd name="T37" fmla="*/ 13 h 169"/>
              <a:gd name="T38" fmla="*/ 97 w 177"/>
              <a:gd name="T39" fmla="*/ 9 h 169"/>
              <a:gd name="T40" fmla="*/ 82 w 177"/>
              <a:gd name="T41" fmla="*/ 4 h 169"/>
              <a:gd name="T42" fmla="*/ 76 w 177"/>
              <a:gd name="T43" fmla="*/ 2 h 169"/>
              <a:gd name="T44" fmla="*/ 63 w 177"/>
              <a:gd name="T45" fmla="*/ 6 h 169"/>
              <a:gd name="T46" fmla="*/ 57 w 177"/>
              <a:gd name="T47" fmla="*/ 7 h 169"/>
              <a:gd name="T48" fmla="*/ 54 w 177"/>
              <a:gd name="T49" fmla="*/ 9 h 169"/>
              <a:gd name="T50" fmla="*/ 52 w 177"/>
              <a:gd name="T51" fmla="*/ 15 h 169"/>
              <a:gd name="T52" fmla="*/ 46 w 177"/>
              <a:gd name="T53" fmla="*/ 15 h 169"/>
              <a:gd name="T54" fmla="*/ 39 w 177"/>
              <a:gd name="T55" fmla="*/ 12 h 169"/>
              <a:gd name="T56" fmla="*/ 35 w 177"/>
              <a:gd name="T57" fmla="*/ 21 h 169"/>
              <a:gd name="T58" fmla="*/ 33 w 177"/>
              <a:gd name="T59" fmla="*/ 20 h 169"/>
              <a:gd name="T60" fmla="*/ 27 w 177"/>
              <a:gd name="T61" fmla="*/ 15 h 169"/>
              <a:gd name="T62" fmla="*/ 23 w 177"/>
              <a:gd name="T63" fmla="*/ 17 h 169"/>
              <a:gd name="T64" fmla="*/ 16 w 177"/>
              <a:gd name="T65" fmla="*/ 22 h 169"/>
              <a:gd name="T66" fmla="*/ 4 w 177"/>
              <a:gd name="T67" fmla="*/ 23 h 169"/>
              <a:gd name="T68" fmla="*/ 7 w 177"/>
              <a:gd name="T69" fmla="*/ 30 h 169"/>
              <a:gd name="T70" fmla="*/ 3 w 177"/>
              <a:gd name="T71" fmla="*/ 36 h 169"/>
              <a:gd name="T72" fmla="*/ 4 w 177"/>
              <a:gd name="T73" fmla="*/ 41 h 169"/>
              <a:gd name="T74" fmla="*/ 4 w 177"/>
              <a:gd name="T75" fmla="*/ 48 h 169"/>
              <a:gd name="T76" fmla="*/ 11 w 177"/>
              <a:gd name="T77" fmla="*/ 55 h 169"/>
              <a:gd name="T78" fmla="*/ 14 w 177"/>
              <a:gd name="T79" fmla="*/ 58 h 169"/>
              <a:gd name="T80" fmla="*/ 23 w 177"/>
              <a:gd name="T81" fmla="*/ 57 h 169"/>
              <a:gd name="T82" fmla="*/ 34 w 177"/>
              <a:gd name="T83" fmla="*/ 50 h 169"/>
              <a:gd name="T84" fmla="*/ 43 w 177"/>
              <a:gd name="T85" fmla="*/ 54 h 169"/>
              <a:gd name="T86" fmla="*/ 50 w 177"/>
              <a:gd name="T87" fmla="*/ 56 h 169"/>
              <a:gd name="T88" fmla="*/ 58 w 177"/>
              <a:gd name="T89" fmla="*/ 76 h 169"/>
              <a:gd name="T90" fmla="*/ 66 w 177"/>
              <a:gd name="T91" fmla="*/ 82 h 169"/>
              <a:gd name="T92" fmla="*/ 69 w 177"/>
              <a:gd name="T93" fmla="*/ 87 h 169"/>
              <a:gd name="T94" fmla="*/ 79 w 177"/>
              <a:gd name="T95" fmla="*/ 94 h 169"/>
              <a:gd name="T96" fmla="*/ 94 w 177"/>
              <a:gd name="T97" fmla="*/ 106 h 169"/>
              <a:gd name="T98" fmla="*/ 103 w 177"/>
              <a:gd name="T99" fmla="*/ 108 h 169"/>
              <a:gd name="T100" fmla="*/ 113 w 177"/>
              <a:gd name="T101" fmla="*/ 116 h 169"/>
              <a:gd name="T102" fmla="*/ 118 w 177"/>
              <a:gd name="T103" fmla="*/ 119 h 169"/>
              <a:gd name="T104" fmla="*/ 129 w 177"/>
              <a:gd name="T105" fmla="*/ 129 h 169"/>
              <a:gd name="T106" fmla="*/ 137 w 177"/>
              <a:gd name="T107" fmla="*/ 137 h 169"/>
              <a:gd name="T108" fmla="*/ 137 w 177"/>
              <a:gd name="T109" fmla="*/ 156 h 169"/>
              <a:gd name="T110" fmla="*/ 135 w 177"/>
              <a:gd name="T111" fmla="*/ 169 h 169"/>
              <a:gd name="T112" fmla="*/ 152 w 177"/>
              <a:gd name="T113" fmla="*/ 151 h 169"/>
              <a:gd name="T114" fmla="*/ 156 w 177"/>
              <a:gd name="T115" fmla="*/ 144 h 169"/>
              <a:gd name="T116" fmla="*/ 147 w 177"/>
              <a:gd name="T117" fmla="*/ 136 h 169"/>
              <a:gd name="T118" fmla="*/ 158 w 177"/>
              <a:gd name="T119" fmla="*/ 122 h 169"/>
              <a:gd name="T120" fmla="*/ 168 w 177"/>
              <a:gd name="T121" fmla="*/ 126 h 169"/>
              <a:gd name="T122" fmla="*/ 175 w 177"/>
              <a:gd name="T123" fmla="*/ 135 h 16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77" h="169">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96" name="Freeform 1712">
            <a:extLst>
              <a:ext uri="{FF2B5EF4-FFF2-40B4-BE49-F238E27FC236}">
                <a16:creationId xmlns:a16="http://schemas.microsoft.com/office/drawing/2014/main" id="{852D4D03-4489-4837-B743-6FABF58BF0FA}"/>
              </a:ext>
            </a:extLst>
          </xdr:cNvPr>
          <xdr:cNvSpPr>
            <a:spLocks/>
          </xdr:cNvSpPr>
        </xdr:nvSpPr>
        <xdr:spPr bwMode="auto">
          <a:xfrm>
            <a:off x="799" y="1013"/>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1 h 1"/>
              <a:gd name="T18" fmla="*/ 0 w 1"/>
              <a:gd name="T19" fmla="*/ 1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97" name="Freeform 1713">
            <a:extLst>
              <a:ext uri="{FF2B5EF4-FFF2-40B4-BE49-F238E27FC236}">
                <a16:creationId xmlns:a16="http://schemas.microsoft.com/office/drawing/2014/main" id="{DF1DB1B2-58F4-492C-BA1F-64CBB02C6467}"/>
              </a:ext>
            </a:extLst>
          </xdr:cNvPr>
          <xdr:cNvSpPr>
            <a:spLocks/>
          </xdr:cNvSpPr>
        </xdr:nvSpPr>
        <xdr:spPr bwMode="auto">
          <a:xfrm>
            <a:off x="797" y="975"/>
            <a:ext cx="26" cy="44"/>
          </a:xfrm>
          <a:custGeom>
            <a:avLst/>
            <a:gdLst>
              <a:gd name="T0" fmla="*/ 16 w 26"/>
              <a:gd name="T1" fmla="*/ 0 h 44"/>
              <a:gd name="T2" fmla="*/ 15 w 26"/>
              <a:gd name="T3" fmla="*/ 2 h 44"/>
              <a:gd name="T4" fmla="*/ 12 w 26"/>
              <a:gd name="T5" fmla="*/ 4 h 44"/>
              <a:gd name="T6" fmla="*/ 10 w 26"/>
              <a:gd name="T7" fmla="*/ 6 h 44"/>
              <a:gd name="T8" fmla="*/ 6 w 26"/>
              <a:gd name="T9" fmla="*/ 8 h 44"/>
              <a:gd name="T10" fmla="*/ 2 w 26"/>
              <a:gd name="T11" fmla="*/ 5 h 44"/>
              <a:gd name="T12" fmla="*/ 2 w 26"/>
              <a:gd name="T13" fmla="*/ 7 h 44"/>
              <a:gd name="T14" fmla="*/ 1 w 26"/>
              <a:gd name="T15" fmla="*/ 10 h 44"/>
              <a:gd name="T16" fmla="*/ 1 w 26"/>
              <a:gd name="T17" fmla="*/ 12 h 44"/>
              <a:gd name="T18" fmla="*/ 1 w 26"/>
              <a:gd name="T19" fmla="*/ 12 h 44"/>
              <a:gd name="T20" fmla="*/ 3 w 26"/>
              <a:gd name="T21" fmla="*/ 12 h 44"/>
              <a:gd name="T22" fmla="*/ 4 w 26"/>
              <a:gd name="T23" fmla="*/ 16 h 44"/>
              <a:gd name="T24" fmla="*/ 6 w 26"/>
              <a:gd name="T25" fmla="*/ 18 h 44"/>
              <a:gd name="T26" fmla="*/ 6 w 26"/>
              <a:gd name="T27" fmla="*/ 21 h 44"/>
              <a:gd name="T28" fmla="*/ 5 w 26"/>
              <a:gd name="T29" fmla="*/ 22 h 44"/>
              <a:gd name="T30" fmla="*/ 5 w 26"/>
              <a:gd name="T31" fmla="*/ 25 h 44"/>
              <a:gd name="T32" fmla="*/ 6 w 26"/>
              <a:gd name="T33" fmla="*/ 24 h 44"/>
              <a:gd name="T34" fmla="*/ 7 w 26"/>
              <a:gd name="T35" fmla="*/ 27 h 44"/>
              <a:gd name="T36" fmla="*/ 6 w 26"/>
              <a:gd name="T37" fmla="*/ 28 h 44"/>
              <a:gd name="T38" fmla="*/ 5 w 26"/>
              <a:gd name="T39" fmla="*/ 29 h 44"/>
              <a:gd name="T40" fmla="*/ 5 w 26"/>
              <a:gd name="T41" fmla="*/ 33 h 44"/>
              <a:gd name="T42" fmla="*/ 5 w 26"/>
              <a:gd name="T43" fmla="*/ 35 h 44"/>
              <a:gd name="T44" fmla="*/ 4 w 26"/>
              <a:gd name="T45" fmla="*/ 37 h 44"/>
              <a:gd name="T46" fmla="*/ 5 w 26"/>
              <a:gd name="T47" fmla="*/ 38 h 44"/>
              <a:gd name="T48" fmla="*/ 5 w 26"/>
              <a:gd name="T49" fmla="*/ 39 h 44"/>
              <a:gd name="T50" fmla="*/ 5 w 26"/>
              <a:gd name="T51" fmla="*/ 42 h 44"/>
              <a:gd name="T52" fmla="*/ 5 w 26"/>
              <a:gd name="T53" fmla="*/ 40 h 44"/>
              <a:gd name="T54" fmla="*/ 6 w 26"/>
              <a:gd name="T55" fmla="*/ 40 h 44"/>
              <a:gd name="T56" fmla="*/ 7 w 26"/>
              <a:gd name="T57" fmla="*/ 41 h 44"/>
              <a:gd name="T58" fmla="*/ 8 w 26"/>
              <a:gd name="T59" fmla="*/ 43 h 44"/>
              <a:gd name="T60" fmla="*/ 9 w 26"/>
              <a:gd name="T61" fmla="*/ 43 h 44"/>
              <a:gd name="T62" fmla="*/ 11 w 26"/>
              <a:gd name="T63" fmla="*/ 43 h 44"/>
              <a:gd name="T64" fmla="*/ 14 w 26"/>
              <a:gd name="T65" fmla="*/ 42 h 44"/>
              <a:gd name="T66" fmla="*/ 15 w 26"/>
              <a:gd name="T67" fmla="*/ 37 h 44"/>
              <a:gd name="T68" fmla="*/ 14 w 26"/>
              <a:gd name="T69" fmla="*/ 36 h 44"/>
              <a:gd name="T70" fmla="*/ 15 w 26"/>
              <a:gd name="T71" fmla="*/ 37 h 44"/>
              <a:gd name="T72" fmla="*/ 18 w 26"/>
              <a:gd name="T73" fmla="*/ 37 h 44"/>
              <a:gd name="T74" fmla="*/ 19 w 26"/>
              <a:gd name="T75" fmla="*/ 39 h 44"/>
              <a:gd name="T76" fmla="*/ 21 w 26"/>
              <a:gd name="T77" fmla="*/ 39 h 44"/>
              <a:gd name="T78" fmla="*/ 22 w 26"/>
              <a:gd name="T79" fmla="*/ 36 h 44"/>
              <a:gd name="T80" fmla="*/ 23 w 26"/>
              <a:gd name="T81" fmla="*/ 32 h 44"/>
              <a:gd name="T82" fmla="*/ 23 w 26"/>
              <a:gd name="T83" fmla="*/ 28 h 44"/>
              <a:gd name="T84" fmla="*/ 24 w 26"/>
              <a:gd name="T85" fmla="*/ 24 h 44"/>
              <a:gd name="T86" fmla="*/ 24 w 26"/>
              <a:gd name="T87" fmla="*/ 22 h 44"/>
              <a:gd name="T88" fmla="*/ 23 w 26"/>
              <a:gd name="T89" fmla="*/ 19 h 44"/>
              <a:gd name="T90" fmla="*/ 25 w 26"/>
              <a:gd name="T91" fmla="*/ 15 h 44"/>
              <a:gd name="T92" fmla="*/ 25 w 26"/>
              <a:gd name="T93" fmla="*/ 12 h 44"/>
              <a:gd name="T94" fmla="*/ 23 w 26"/>
              <a:gd name="T95" fmla="*/ 9 h 44"/>
              <a:gd name="T96" fmla="*/ 24 w 26"/>
              <a:gd name="T97" fmla="*/ 8 h 44"/>
              <a:gd name="T98" fmla="*/ 23 w 26"/>
              <a:gd name="T99" fmla="*/ 7 h 44"/>
              <a:gd name="T100" fmla="*/ 22 w 26"/>
              <a:gd name="T101" fmla="*/ 6 h 44"/>
              <a:gd name="T102" fmla="*/ 22 w 26"/>
              <a:gd name="T103" fmla="*/ 6 h 44"/>
              <a:gd name="T104" fmla="*/ 22 w 26"/>
              <a:gd name="T105" fmla="*/ 4 h 44"/>
              <a:gd name="T106" fmla="*/ 22 w 26"/>
              <a:gd name="T107" fmla="*/ 4 h 44"/>
              <a:gd name="T108" fmla="*/ 21 w 26"/>
              <a:gd name="T109" fmla="*/ 4 h 44"/>
              <a:gd name="T110" fmla="*/ 22 w 26"/>
              <a:gd name="T111" fmla="*/ 2 h 44"/>
              <a:gd name="T112" fmla="*/ 20 w 26"/>
              <a:gd name="T113" fmla="*/ 2 h 44"/>
              <a:gd name="T114" fmla="*/ 20 w 26"/>
              <a:gd name="T115" fmla="*/ 1 h 44"/>
              <a:gd name="T116" fmla="*/ 18 w 26"/>
              <a:gd name="T117" fmla="*/ 1 h 44"/>
              <a:gd name="T118" fmla="*/ 18 w 26"/>
              <a:gd name="T119" fmla="*/ 1 h 4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26" h="44">
                <a:moveTo>
                  <a:pt x="17" y="0"/>
                </a:moveTo>
                <a:lnTo>
                  <a:pt x="17" y="0"/>
                </a:lnTo>
                <a:lnTo>
                  <a:pt x="16" y="0"/>
                </a:lnTo>
                <a:lnTo>
                  <a:pt x="16" y="1"/>
                </a:lnTo>
                <a:lnTo>
                  <a:pt x="16" y="2"/>
                </a:lnTo>
                <a:lnTo>
                  <a:pt x="15" y="2"/>
                </a:lnTo>
                <a:lnTo>
                  <a:pt x="14" y="2"/>
                </a:lnTo>
                <a:lnTo>
                  <a:pt x="13" y="3"/>
                </a:lnTo>
                <a:lnTo>
                  <a:pt x="12" y="4"/>
                </a:lnTo>
                <a:lnTo>
                  <a:pt x="11" y="4"/>
                </a:lnTo>
                <a:lnTo>
                  <a:pt x="11" y="5"/>
                </a:lnTo>
                <a:lnTo>
                  <a:pt x="10" y="6"/>
                </a:lnTo>
                <a:lnTo>
                  <a:pt x="9" y="6"/>
                </a:lnTo>
                <a:lnTo>
                  <a:pt x="8" y="6"/>
                </a:lnTo>
                <a:lnTo>
                  <a:pt x="8" y="7"/>
                </a:lnTo>
                <a:lnTo>
                  <a:pt x="7" y="7"/>
                </a:lnTo>
                <a:lnTo>
                  <a:pt x="6" y="8"/>
                </a:lnTo>
                <a:lnTo>
                  <a:pt x="5" y="7"/>
                </a:lnTo>
                <a:lnTo>
                  <a:pt x="4" y="7"/>
                </a:lnTo>
                <a:lnTo>
                  <a:pt x="3" y="7"/>
                </a:lnTo>
                <a:lnTo>
                  <a:pt x="2" y="6"/>
                </a:lnTo>
                <a:lnTo>
                  <a:pt x="2" y="5"/>
                </a:lnTo>
                <a:lnTo>
                  <a:pt x="1" y="6"/>
                </a:lnTo>
                <a:lnTo>
                  <a:pt x="2" y="6"/>
                </a:lnTo>
                <a:lnTo>
                  <a:pt x="2" y="7"/>
                </a:lnTo>
                <a:lnTo>
                  <a:pt x="1" y="7"/>
                </a:lnTo>
                <a:lnTo>
                  <a:pt x="1" y="8"/>
                </a:lnTo>
                <a:lnTo>
                  <a:pt x="1" y="9"/>
                </a:lnTo>
                <a:lnTo>
                  <a:pt x="0" y="9"/>
                </a:lnTo>
                <a:lnTo>
                  <a:pt x="1" y="10"/>
                </a:lnTo>
                <a:lnTo>
                  <a:pt x="1" y="11"/>
                </a:lnTo>
                <a:lnTo>
                  <a:pt x="1" y="12"/>
                </a:lnTo>
                <a:lnTo>
                  <a:pt x="2" y="12"/>
                </a:lnTo>
                <a:lnTo>
                  <a:pt x="1" y="12"/>
                </a:lnTo>
                <a:lnTo>
                  <a:pt x="2" y="12"/>
                </a:lnTo>
                <a:lnTo>
                  <a:pt x="3" y="12"/>
                </a:lnTo>
                <a:lnTo>
                  <a:pt x="3" y="13"/>
                </a:lnTo>
                <a:lnTo>
                  <a:pt x="4" y="14"/>
                </a:lnTo>
                <a:lnTo>
                  <a:pt x="4" y="15"/>
                </a:lnTo>
                <a:lnTo>
                  <a:pt x="4" y="16"/>
                </a:lnTo>
                <a:lnTo>
                  <a:pt x="5" y="17"/>
                </a:lnTo>
                <a:lnTo>
                  <a:pt x="6" y="17"/>
                </a:lnTo>
                <a:lnTo>
                  <a:pt x="6" y="18"/>
                </a:lnTo>
                <a:lnTo>
                  <a:pt x="5" y="19"/>
                </a:lnTo>
                <a:lnTo>
                  <a:pt x="5" y="20"/>
                </a:lnTo>
                <a:lnTo>
                  <a:pt x="6" y="20"/>
                </a:lnTo>
                <a:lnTo>
                  <a:pt x="6" y="21"/>
                </a:lnTo>
                <a:lnTo>
                  <a:pt x="5" y="22"/>
                </a:lnTo>
                <a:lnTo>
                  <a:pt x="4" y="22"/>
                </a:lnTo>
                <a:lnTo>
                  <a:pt x="5" y="22"/>
                </a:lnTo>
                <a:lnTo>
                  <a:pt x="5" y="23"/>
                </a:lnTo>
                <a:lnTo>
                  <a:pt x="4" y="23"/>
                </a:lnTo>
                <a:lnTo>
                  <a:pt x="4" y="24"/>
                </a:lnTo>
                <a:lnTo>
                  <a:pt x="5" y="25"/>
                </a:lnTo>
                <a:lnTo>
                  <a:pt x="5" y="24"/>
                </a:lnTo>
                <a:lnTo>
                  <a:pt x="6" y="24"/>
                </a:lnTo>
                <a:lnTo>
                  <a:pt x="7" y="25"/>
                </a:lnTo>
                <a:lnTo>
                  <a:pt x="7" y="26"/>
                </a:lnTo>
                <a:lnTo>
                  <a:pt x="6" y="27"/>
                </a:lnTo>
                <a:lnTo>
                  <a:pt x="7" y="27"/>
                </a:lnTo>
                <a:lnTo>
                  <a:pt x="6" y="28"/>
                </a:lnTo>
                <a:lnTo>
                  <a:pt x="7" y="28"/>
                </a:lnTo>
                <a:lnTo>
                  <a:pt x="6" y="28"/>
                </a:lnTo>
                <a:lnTo>
                  <a:pt x="5" y="27"/>
                </a:lnTo>
                <a:lnTo>
                  <a:pt x="5" y="28"/>
                </a:lnTo>
                <a:lnTo>
                  <a:pt x="5" y="29"/>
                </a:lnTo>
                <a:lnTo>
                  <a:pt x="5" y="30"/>
                </a:lnTo>
                <a:lnTo>
                  <a:pt x="6" y="30"/>
                </a:lnTo>
                <a:lnTo>
                  <a:pt x="5" y="31"/>
                </a:lnTo>
                <a:lnTo>
                  <a:pt x="4" y="33"/>
                </a:lnTo>
                <a:lnTo>
                  <a:pt x="5" y="33"/>
                </a:lnTo>
                <a:lnTo>
                  <a:pt x="4" y="34"/>
                </a:lnTo>
                <a:lnTo>
                  <a:pt x="4" y="35"/>
                </a:lnTo>
                <a:lnTo>
                  <a:pt x="5" y="35"/>
                </a:lnTo>
                <a:lnTo>
                  <a:pt x="5" y="36"/>
                </a:lnTo>
                <a:lnTo>
                  <a:pt x="4" y="37"/>
                </a:lnTo>
                <a:lnTo>
                  <a:pt x="5" y="38"/>
                </a:lnTo>
                <a:lnTo>
                  <a:pt x="5" y="39"/>
                </a:lnTo>
                <a:lnTo>
                  <a:pt x="6" y="40"/>
                </a:lnTo>
                <a:lnTo>
                  <a:pt x="5" y="40"/>
                </a:lnTo>
                <a:lnTo>
                  <a:pt x="5" y="39"/>
                </a:lnTo>
                <a:lnTo>
                  <a:pt x="4" y="39"/>
                </a:lnTo>
                <a:lnTo>
                  <a:pt x="4" y="40"/>
                </a:lnTo>
                <a:lnTo>
                  <a:pt x="4" y="41"/>
                </a:lnTo>
                <a:lnTo>
                  <a:pt x="5" y="42"/>
                </a:lnTo>
                <a:lnTo>
                  <a:pt x="5" y="41"/>
                </a:lnTo>
                <a:lnTo>
                  <a:pt x="5" y="40"/>
                </a:lnTo>
                <a:lnTo>
                  <a:pt x="6" y="40"/>
                </a:lnTo>
                <a:lnTo>
                  <a:pt x="7" y="40"/>
                </a:lnTo>
                <a:lnTo>
                  <a:pt x="7" y="41"/>
                </a:lnTo>
                <a:lnTo>
                  <a:pt x="7" y="42"/>
                </a:lnTo>
                <a:lnTo>
                  <a:pt x="8" y="42"/>
                </a:lnTo>
                <a:lnTo>
                  <a:pt x="8" y="43"/>
                </a:lnTo>
                <a:lnTo>
                  <a:pt x="7" y="43"/>
                </a:lnTo>
                <a:lnTo>
                  <a:pt x="8" y="43"/>
                </a:lnTo>
                <a:lnTo>
                  <a:pt x="8" y="44"/>
                </a:lnTo>
                <a:lnTo>
                  <a:pt x="8" y="43"/>
                </a:lnTo>
                <a:lnTo>
                  <a:pt x="9" y="43"/>
                </a:lnTo>
                <a:lnTo>
                  <a:pt x="9" y="42"/>
                </a:lnTo>
                <a:lnTo>
                  <a:pt x="10" y="43"/>
                </a:lnTo>
                <a:lnTo>
                  <a:pt x="11" y="43"/>
                </a:lnTo>
                <a:lnTo>
                  <a:pt x="12" y="43"/>
                </a:lnTo>
                <a:lnTo>
                  <a:pt x="13" y="42"/>
                </a:lnTo>
                <a:lnTo>
                  <a:pt x="13" y="41"/>
                </a:lnTo>
                <a:lnTo>
                  <a:pt x="14" y="42"/>
                </a:lnTo>
                <a:lnTo>
                  <a:pt x="14" y="41"/>
                </a:lnTo>
                <a:lnTo>
                  <a:pt x="14" y="40"/>
                </a:lnTo>
                <a:lnTo>
                  <a:pt x="14" y="39"/>
                </a:lnTo>
                <a:lnTo>
                  <a:pt x="14" y="38"/>
                </a:lnTo>
                <a:lnTo>
                  <a:pt x="15" y="37"/>
                </a:lnTo>
                <a:lnTo>
                  <a:pt x="14" y="37"/>
                </a:lnTo>
                <a:lnTo>
                  <a:pt x="14" y="36"/>
                </a:lnTo>
                <a:lnTo>
                  <a:pt x="14" y="37"/>
                </a:lnTo>
                <a:lnTo>
                  <a:pt x="15" y="37"/>
                </a:lnTo>
                <a:lnTo>
                  <a:pt x="16" y="38"/>
                </a:lnTo>
                <a:lnTo>
                  <a:pt x="16" y="37"/>
                </a:lnTo>
                <a:lnTo>
                  <a:pt x="17" y="37"/>
                </a:lnTo>
                <a:lnTo>
                  <a:pt x="18" y="37"/>
                </a:lnTo>
                <a:lnTo>
                  <a:pt x="18" y="38"/>
                </a:lnTo>
                <a:lnTo>
                  <a:pt x="19" y="38"/>
                </a:lnTo>
                <a:lnTo>
                  <a:pt x="19" y="39"/>
                </a:lnTo>
                <a:lnTo>
                  <a:pt x="20" y="39"/>
                </a:lnTo>
                <a:lnTo>
                  <a:pt x="21" y="39"/>
                </a:lnTo>
                <a:lnTo>
                  <a:pt x="22" y="39"/>
                </a:lnTo>
                <a:lnTo>
                  <a:pt x="22" y="38"/>
                </a:lnTo>
                <a:lnTo>
                  <a:pt x="22" y="36"/>
                </a:lnTo>
                <a:lnTo>
                  <a:pt x="23" y="36"/>
                </a:lnTo>
                <a:lnTo>
                  <a:pt x="22" y="35"/>
                </a:lnTo>
                <a:lnTo>
                  <a:pt x="22" y="34"/>
                </a:lnTo>
                <a:lnTo>
                  <a:pt x="23" y="33"/>
                </a:lnTo>
                <a:lnTo>
                  <a:pt x="23" y="32"/>
                </a:lnTo>
                <a:lnTo>
                  <a:pt x="23" y="31"/>
                </a:lnTo>
                <a:lnTo>
                  <a:pt x="23" y="29"/>
                </a:lnTo>
                <a:lnTo>
                  <a:pt x="23" y="28"/>
                </a:lnTo>
                <a:lnTo>
                  <a:pt x="23" y="27"/>
                </a:lnTo>
                <a:lnTo>
                  <a:pt x="23" y="26"/>
                </a:lnTo>
                <a:lnTo>
                  <a:pt x="24" y="25"/>
                </a:lnTo>
                <a:lnTo>
                  <a:pt x="23" y="25"/>
                </a:lnTo>
                <a:lnTo>
                  <a:pt x="24" y="24"/>
                </a:lnTo>
                <a:lnTo>
                  <a:pt x="24" y="23"/>
                </a:lnTo>
                <a:lnTo>
                  <a:pt x="24" y="22"/>
                </a:lnTo>
                <a:lnTo>
                  <a:pt x="24" y="21"/>
                </a:lnTo>
                <a:lnTo>
                  <a:pt x="23" y="20"/>
                </a:lnTo>
                <a:lnTo>
                  <a:pt x="23" y="19"/>
                </a:lnTo>
                <a:lnTo>
                  <a:pt x="23" y="18"/>
                </a:lnTo>
                <a:lnTo>
                  <a:pt x="23" y="17"/>
                </a:lnTo>
                <a:lnTo>
                  <a:pt x="24" y="16"/>
                </a:lnTo>
                <a:lnTo>
                  <a:pt x="25" y="16"/>
                </a:lnTo>
                <a:lnTo>
                  <a:pt x="25" y="15"/>
                </a:lnTo>
                <a:lnTo>
                  <a:pt x="26" y="13"/>
                </a:lnTo>
                <a:lnTo>
                  <a:pt x="25" y="13"/>
                </a:lnTo>
                <a:lnTo>
                  <a:pt x="25" y="12"/>
                </a:lnTo>
                <a:lnTo>
                  <a:pt x="24" y="11"/>
                </a:lnTo>
                <a:lnTo>
                  <a:pt x="25" y="11"/>
                </a:lnTo>
                <a:lnTo>
                  <a:pt x="24" y="10"/>
                </a:lnTo>
                <a:lnTo>
                  <a:pt x="24" y="9"/>
                </a:lnTo>
                <a:lnTo>
                  <a:pt x="23" y="9"/>
                </a:lnTo>
                <a:lnTo>
                  <a:pt x="23" y="8"/>
                </a:lnTo>
                <a:lnTo>
                  <a:pt x="24" y="8"/>
                </a:lnTo>
                <a:lnTo>
                  <a:pt x="23" y="8"/>
                </a:lnTo>
                <a:lnTo>
                  <a:pt x="24" y="7"/>
                </a:lnTo>
                <a:lnTo>
                  <a:pt x="23" y="7"/>
                </a:lnTo>
                <a:lnTo>
                  <a:pt x="22" y="6"/>
                </a:lnTo>
                <a:lnTo>
                  <a:pt x="23" y="6"/>
                </a:lnTo>
                <a:lnTo>
                  <a:pt x="22" y="6"/>
                </a:lnTo>
                <a:lnTo>
                  <a:pt x="21" y="6"/>
                </a:lnTo>
                <a:lnTo>
                  <a:pt x="22" y="6"/>
                </a:lnTo>
                <a:lnTo>
                  <a:pt x="22" y="5"/>
                </a:lnTo>
                <a:lnTo>
                  <a:pt x="22" y="4"/>
                </a:lnTo>
                <a:lnTo>
                  <a:pt x="23" y="5"/>
                </a:lnTo>
                <a:lnTo>
                  <a:pt x="23" y="4"/>
                </a:lnTo>
                <a:lnTo>
                  <a:pt x="22" y="4"/>
                </a:lnTo>
                <a:lnTo>
                  <a:pt x="21" y="4"/>
                </a:lnTo>
                <a:lnTo>
                  <a:pt x="21" y="3"/>
                </a:lnTo>
                <a:lnTo>
                  <a:pt x="22" y="3"/>
                </a:lnTo>
                <a:lnTo>
                  <a:pt x="22" y="2"/>
                </a:lnTo>
                <a:lnTo>
                  <a:pt x="21" y="2"/>
                </a:lnTo>
                <a:lnTo>
                  <a:pt x="20" y="2"/>
                </a:lnTo>
                <a:lnTo>
                  <a:pt x="20" y="3"/>
                </a:lnTo>
                <a:lnTo>
                  <a:pt x="20" y="2"/>
                </a:lnTo>
                <a:lnTo>
                  <a:pt x="19" y="1"/>
                </a:lnTo>
                <a:lnTo>
                  <a:pt x="20" y="1"/>
                </a:lnTo>
                <a:lnTo>
                  <a:pt x="19" y="1"/>
                </a:lnTo>
                <a:lnTo>
                  <a:pt x="18" y="1"/>
                </a:lnTo>
                <a:lnTo>
                  <a:pt x="18" y="0"/>
                </a:lnTo>
                <a:lnTo>
                  <a:pt x="18" y="1"/>
                </a:lnTo>
                <a:lnTo>
                  <a:pt x="17" y="1"/>
                </a:lnTo>
                <a:lnTo>
                  <a:pt x="18" y="0"/>
                </a:lnTo>
                <a:lnTo>
                  <a:pt x="1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98" name="Freeform 1714">
            <a:extLst>
              <a:ext uri="{FF2B5EF4-FFF2-40B4-BE49-F238E27FC236}">
                <a16:creationId xmlns:a16="http://schemas.microsoft.com/office/drawing/2014/main" id="{58122F59-04D3-49C6-92EF-461015FEAAF5}"/>
              </a:ext>
            </a:extLst>
          </xdr:cNvPr>
          <xdr:cNvSpPr>
            <a:spLocks/>
          </xdr:cNvSpPr>
        </xdr:nvSpPr>
        <xdr:spPr bwMode="auto">
          <a:xfrm>
            <a:off x="817" y="975"/>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99" name="Freeform 1715">
            <a:extLst>
              <a:ext uri="{FF2B5EF4-FFF2-40B4-BE49-F238E27FC236}">
                <a16:creationId xmlns:a16="http://schemas.microsoft.com/office/drawing/2014/main" id="{919A2D14-EB8F-46CA-8372-FDA9E9CE892D}"/>
              </a:ext>
            </a:extLst>
          </xdr:cNvPr>
          <xdr:cNvSpPr>
            <a:spLocks/>
          </xdr:cNvSpPr>
        </xdr:nvSpPr>
        <xdr:spPr bwMode="auto">
          <a:xfrm>
            <a:off x="816" y="974"/>
            <a:ext cx="1" cy="2"/>
          </a:xfrm>
          <a:custGeom>
            <a:avLst/>
            <a:gdLst>
              <a:gd name="T0" fmla="*/ 1 w 1"/>
              <a:gd name="T1" fmla="*/ 1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0 w 1"/>
              <a:gd name="T17" fmla="*/ 1 h 2"/>
              <a:gd name="T18" fmla="*/ 0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0" name="Freeform 1716">
            <a:extLst>
              <a:ext uri="{FF2B5EF4-FFF2-40B4-BE49-F238E27FC236}">
                <a16:creationId xmlns:a16="http://schemas.microsoft.com/office/drawing/2014/main" id="{61CD5007-6381-4BEA-B1F6-BB67FE26CC6F}"/>
              </a:ext>
            </a:extLst>
          </xdr:cNvPr>
          <xdr:cNvSpPr>
            <a:spLocks/>
          </xdr:cNvSpPr>
        </xdr:nvSpPr>
        <xdr:spPr bwMode="auto">
          <a:xfrm>
            <a:off x="799" y="977"/>
            <a:ext cx="2" cy="3"/>
          </a:xfrm>
          <a:custGeom>
            <a:avLst/>
            <a:gdLst>
              <a:gd name="T0" fmla="*/ 1 w 2"/>
              <a:gd name="T1" fmla="*/ 1 h 3"/>
              <a:gd name="T2" fmla="*/ 2 w 2"/>
              <a:gd name="T3" fmla="*/ 1 h 3"/>
              <a:gd name="T4" fmla="*/ 1 w 2"/>
              <a:gd name="T5" fmla="*/ 1 h 3"/>
              <a:gd name="T6" fmla="*/ 1 w 2"/>
              <a:gd name="T7" fmla="*/ 1 h 3"/>
              <a:gd name="T8" fmla="*/ 1 w 2"/>
              <a:gd name="T9" fmla="*/ 1 h 3"/>
              <a:gd name="T10" fmla="*/ 1 w 2"/>
              <a:gd name="T11" fmla="*/ 1 h 3"/>
              <a:gd name="T12" fmla="*/ 0 w 2"/>
              <a:gd name="T13" fmla="*/ 1 h 3"/>
              <a:gd name="T14" fmla="*/ 0 w 2"/>
              <a:gd name="T15" fmla="*/ 2 h 3"/>
              <a:gd name="T16" fmla="*/ 0 w 2"/>
              <a:gd name="T17" fmla="*/ 2 h 3"/>
              <a:gd name="T18" fmla="*/ 0 w 2"/>
              <a:gd name="T19" fmla="*/ 3 h 3"/>
              <a:gd name="T20" fmla="*/ 0 w 2"/>
              <a:gd name="T21" fmla="*/ 3 h 3"/>
              <a:gd name="T22" fmla="*/ 0 w 2"/>
              <a:gd name="T23" fmla="*/ 2 h 3"/>
              <a:gd name="T24" fmla="*/ 0 w 2"/>
              <a:gd name="T25" fmla="*/ 2 h 3"/>
              <a:gd name="T26" fmla="*/ 0 w 2"/>
              <a:gd name="T27" fmla="*/ 2 h 3"/>
              <a:gd name="T28" fmla="*/ 0 w 2"/>
              <a:gd name="T29" fmla="*/ 2 h 3"/>
              <a:gd name="T30" fmla="*/ 1 w 2"/>
              <a:gd name="T31" fmla="*/ 1 h 3"/>
              <a:gd name="T32" fmla="*/ 0 w 2"/>
              <a:gd name="T33" fmla="*/ 1 h 3"/>
              <a:gd name="T34" fmla="*/ 1 w 2"/>
              <a:gd name="T35" fmla="*/ 1 h 3"/>
              <a:gd name="T36" fmla="*/ 1 w 2"/>
              <a:gd name="T37" fmla="*/ 1 h 3"/>
              <a:gd name="T38" fmla="*/ 1 w 2"/>
              <a:gd name="T39" fmla="*/ 0 h 3"/>
              <a:gd name="T40" fmla="*/ 1 w 2"/>
              <a:gd name="T41" fmla="*/ 1 h 3"/>
              <a:gd name="T42" fmla="*/ 1 w 2"/>
              <a:gd name="T43" fmla="*/ 1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1" y="1"/>
                </a:moveTo>
                <a:lnTo>
                  <a:pt x="2" y="1"/>
                </a:lnTo>
                <a:lnTo>
                  <a:pt x="1" y="1"/>
                </a:lnTo>
                <a:lnTo>
                  <a:pt x="0" y="1"/>
                </a:lnTo>
                <a:lnTo>
                  <a:pt x="0" y="2"/>
                </a:lnTo>
                <a:lnTo>
                  <a:pt x="0" y="3"/>
                </a:lnTo>
                <a:lnTo>
                  <a:pt x="0"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1" name="Freeform 1717">
            <a:extLst>
              <a:ext uri="{FF2B5EF4-FFF2-40B4-BE49-F238E27FC236}">
                <a16:creationId xmlns:a16="http://schemas.microsoft.com/office/drawing/2014/main" id="{09F48F7D-4283-4F9E-A1D5-DF6C2F0E8A8C}"/>
              </a:ext>
            </a:extLst>
          </xdr:cNvPr>
          <xdr:cNvSpPr>
            <a:spLocks/>
          </xdr:cNvSpPr>
        </xdr:nvSpPr>
        <xdr:spPr bwMode="auto">
          <a:xfrm>
            <a:off x="838" y="954"/>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2" name="Freeform 1718">
            <a:extLst>
              <a:ext uri="{FF2B5EF4-FFF2-40B4-BE49-F238E27FC236}">
                <a16:creationId xmlns:a16="http://schemas.microsoft.com/office/drawing/2014/main" id="{35E61E66-3115-480C-8FAF-F6C130A2EB2F}"/>
              </a:ext>
            </a:extLst>
          </xdr:cNvPr>
          <xdr:cNvSpPr>
            <a:spLocks/>
          </xdr:cNvSpPr>
        </xdr:nvSpPr>
        <xdr:spPr bwMode="auto">
          <a:xfrm>
            <a:off x="822" y="941"/>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3" name="Freeform 1719">
            <a:extLst>
              <a:ext uri="{FF2B5EF4-FFF2-40B4-BE49-F238E27FC236}">
                <a16:creationId xmlns:a16="http://schemas.microsoft.com/office/drawing/2014/main" id="{BB6A4CB6-B53B-44EE-9647-B5F4FC2365B3}"/>
              </a:ext>
            </a:extLst>
          </xdr:cNvPr>
          <xdr:cNvSpPr>
            <a:spLocks/>
          </xdr:cNvSpPr>
        </xdr:nvSpPr>
        <xdr:spPr bwMode="auto">
          <a:xfrm>
            <a:off x="827" y="945"/>
            <a:ext cx="5" cy="3"/>
          </a:xfrm>
          <a:custGeom>
            <a:avLst/>
            <a:gdLst>
              <a:gd name="T0" fmla="*/ 5 w 5"/>
              <a:gd name="T1" fmla="*/ 0 h 3"/>
              <a:gd name="T2" fmla="*/ 5 w 5"/>
              <a:gd name="T3" fmla="*/ 1 h 3"/>
              <a:gd name="T4" fmla="*/ 5 w 5"/>
              <a:gd name="T5" fmla="*/ 2 h 3"/>
              <a:gd name="T6" fmla="*/ 4 w 5"/>
              <a:gd name="T7" fmla="*/ 2 h 3"/>
              <a:gd name="T8" fmla="*/ 5 w 5"/>
              <a:gd name="T9" fmla="*/ 2 h 3"/>
              <a:gd name="T10" fmla="*/ 5 w 5"/>
              <a:gd name="T11" fmla="*/ 3 h 3"/>
              <a:gd name="T12" fmla="*/ 4 w 5"/>
              <a:gd name="T13" fmla="*/ 3 h 3"/>
              <a:gd name="T14" fmla="*/ 4 w 5"/>
              <a:gd name="T15" fmla="*/ 3 h 3"/>
              <a:gd name="T16" fmla="*/ 4 w 5"/>
              <a:gd name="T17" fmla="*/ 3 h 3"/>
              <a:gd name="T18" fmla="*/ 3 w 5"/>
              <a:gd name="T19" fmla="*/ 2 h 3"/>
              <a:gd name="T20" fmla="*/ 3 w 5"/>
              <a:gd name="T21" fmla="*/ 2 h 3"/>
              <a:gd name="T22" fmla="*/ 3 w 5"/>
              <a:gd name="T23" fmla="*/ 2 h 3"/>
              <a:gd name="T24" fmla="*/ 3 w 5"/>
              <a:gd name="T25" fmla="*/ 2 h 3"/>
              <a:gd name="T26" fmla="*/ 3 w 5"/>
              <a:gd name="T27" fmla="*/ 2 h 3"/>
              <a:gd name="T28" fmla="*/ 2 w 5"/>
              <a:gd name="T29" fmla="*/ 2 h 3"/>
              <a:gd name="T30" fmla="*/ 2 w 5"/>
              <a:gd name="T31" fmla="*/ 2 h 3"/>
              <a:gd name="T32" fmla="*/ 2 w 5"/>
              <a:gd name="T33" fmla="*/ 2 h 3"/>
              <a:gd name="T34" fmla="*/ 2 w 5"/>
              <a:gd name="T35" fmla="*/ 3 h 3"/>
              <a:gd name="T36" fmla="*/ 1 w 5"/>
              <a:gd name="T37" fmla="*/ 2 h 3"/>
              <a:gd name="T38" fmla="*/ 1 w 5"/>
              <a:gd name="T39" fmla="*/ 3 h 3"/>
              <a:gd name="T40" fmla="*/ 0 w 5"/>
              <a:gd name="T41" fmla="*/ 2 h 3"/>
              <a:gd name="T42" fmla="*/ 0 w 5"/>
              <a:gd name="T43" fmla="*/ 2 h 3"/>
              <a:gd name="T44" fmla="*/ 0 w 5"/>
              <a:gd name="T45" fmla="*/ 1 h 3"/>
              <a:gd name="T46" fmla="*/ 0 w 5"/>
              <a:gd name="T47" fmla="*/ 1 h 3"/>
              <a:gd name="T48" fmla="*/ 1 w 5"/>
              <a:gd name="T49" fmla="*/ 1 h 3"/>
              <a:gd name="T50" fmla="*/ 2 w 5"/>
              <a:gd name="T51" fmla="*/ 1 h 3"/>
              <a:gd name="T52" fmla="*/ 2 w 5"/>
              <a:gd name="T53" fmla="*/ 1 h 3"/>
              <a:gd name="T54" fmla="*/ 2 w 5"/>
              <a:gd name="T55" fmla="*/ 1 h 3"/>
              <a:gd name="T56" fmla="*/ 2 w 5"/>
              <a:gd name="T57" fmla="*/ 1 h 3"/>
              <a:gd name="T58" fmla="*/ 2 w 5"/>
              <a:gd name="T59" fmla="*/ 1 h 3"/>
              <a:gd name="T60" fmla="*/ 2 w 5"/>
              <a:gd name="T61" fmla="*/ 1 h 3"/>
              <a:gd name="T62" fmla="*/ 3 w 5"/>
              <a:gd name="T63" fmla="*/ 1 h 3"/>
              <a:gd name="T64" fmla="*/ 3 w 5"/>
              <a:gd name="T65" fmla="*/ 1 h 3"/>
              <a:gd name="T66" fmla="*/ 3 w 5"/>
              <a:gd name="T67" fmla="*/ 1 h 3"/>
              <a:gd name="T68" fmla="*/ 3 w 5"/>
              <a:gd name="T69" fmla="*/ 1 h 3"/>
              <a:gd name="T70" fmla="*/ 4 w 5"/>
              <a:gd name="T71" fmla="*/ 1 h 3"/>
              <a:gd name="T72" fmla="*/ 4 w 5"/>
              <a:gd name="T73" fmla="*/ 0 h 3"/>
              <a:gd name="T74" fmla="*/ 4 w 5"/>
              <a:gd name="T75" fmla="*/ 0 h 3"/>
              <a:gd name="T76" fmla="*/ 5 w 5"/>
              <a:gd name="T77" fmla="*/ 0 h 3"/>
              <a:gd name="T78" fmla="*/ 5 w 5"/>
              <a:gd name="T79" fmla="*/ 0 h 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5" h="3">
                <a:moveTo>
                  <a:pt x="5" y="0"/>
                </a:moveTo>
                <a:lnTo>
                  <a:pt x="5" y="1"/>
                </a:lnTo>
                <a:lnTo>
                  <a:pt x="5" y="2"/>
                </a:lnTo>
                <a:lnTo>
                  <a:pt x="4" y="2"/>
                </a:lnTo>
                <a:lnTo>
                  <a:pt x="5" y="2"/>
                </a:lnTo>
                <a:lnTo>
                  <a:pt x="5" y="3"/>
                </a:lnTo>
                <a:lnTo>
                  <a:pt x="4" y="3"/>
                </a:lnTo>
                <a:lnTo>
                  <a:pt x="3" y="2"/>
                </a:lnTo>
                <a:lnTo>
                  <a:pt x="2" y="2"/>
                </a:lnTo>
                <a:lnTo>
                  <a:pt x="2" y="3"/>
                </a:lnTo>
                <a:lnTo>
                  <a:pt x="1" y="2"/>
                </a:lnTo>
                <a:lnTo>
                  <a:pt x="1" y="3"/>
                </a:lnTo>
                <a:lnTo>
                  <a:pt x="0" y="2"/>
                </a:lnTo>
                <a:lnTo>
                  <a:pt x="0" y="1"/>
                </a:lnTo>
                <a:lnTo>
                  <a:pt x="1" y="1"/>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4" name="Freeform 1720">
            <a:extLst>
              <a:ext uri="{FF2B5EF4-FFF2-40B4-BE49-F238E27FC236}">
                <a16:creationId xmlns:a16="http://schemas.microsoft.com/office/drawing/2014/main" id="{5C351281-C4E0-4E3B-B338-9AD277D3572B}"/>
              </a:ext>
            </a:extLst>
          </xdr:cNvPr>
          <xdr:cNvSpPr>
            <a:spLocks/>
          </xdr:cNvSpPr>
        </xdr:nvSpPr>
        <xdr:spPr bwMode="auto">
          <a:xfrm>
            <a:off x="882" y="984"/>
            <a:ext cx="2" cy="1"/>
          </a:xfrm>
          <a:custGeom>
            <a:avLst/>
            <a:gdLst>
              <a:gd name="T0" fmla="*/ 1 w 2"/>
              <a:gd name="T1" fmla="*/ 0 h 1"/>
              <a:gd name="T2" fmla="*/ 2 w 2"/>
              <a:gd name="T3" fmla="*/ 0 h 1"/>
              <a:gd name="T4" fmla="*/ 2 w 2"/>
              <a:gd name="T5" fmla="*/ 0 h 1"/>
              <a:gd name="T6" fmla="*/ 2 w 2"/>
              <a:gd name="T7" fmla="*/ 1 h 1"/>
              <a:gd name="T8" fmla="*/ 2 w 2"/>
              <a:gd name="T9" fmla="*/ 1 h 1"/>
              <a:gd name="T10" fmla="*/ 1 w 2"/>
              <a:gd name="T11" fmla="*/ 1 h 1"/>
              <a:gd name="T12" fmla="*/ 1 w 2"/>
              <a:gd name="T13" fmla="*/ 1 h 1"/>
              <a:gd name="T14" fmla="*/ 1 w 2"/>
              <a:gd name="T15" fmla="*/ 1 h 1"/>
              <a:gd name="T16" fmla="*/ 1 w 2"/>
              <a:gd name="T17" fmla="*/ 1 h 1"/>
              <a:gd name="T18" fmla="*/ 0 w 2"/>
              <a:gd name="T19" fmla="*/ 1 h 1"/>
              <a:gd name="T20" fmla="*/ 0 w 2"/>
              <a:gd name="T21" fmla="*/ 0 h 1"/>
              <a:gd name="T22" fmla="*/ 0 w 2"/>
              <a:gd name="T23" fmla="*/ 0 h 1"/>
              <a:gd name="T24" fmla="*/ 1 w 2"/>
              <a:gd name="T25" fmla="*/ 0 h 1"/>
              <a:gd name="T26" fmla="*/ 1 w 2"/>
              <a:gd name="T27" fmla="*/ 0 h 1"/>
              <a:gd name="T28" fmla="*/ 1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1" y="0"/>
                </a:move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5" name="Freeform 1721">
            <a:extLst>
              <a:ext uri="{FF2B5EF4-FFF2-40B4-BE49-F238E27FC236}">
                <a16:creationId xmlns:a16="http://schemas.microsoft.com/office/drawing/2014/main" id="{F2F2420A-C6BC-48E2-A867-E60BBC8286BB}"/>
              </a:ext>
            </a:extLst>
          </xdr:cNvPr>
          <xdr:cNvSpPr>
            <a:spLocks/>
          </xdr:cNvSpPr>
        </xdr:nvSpPr>
        <xdr:spPr bwMode="auto">
          <a:xfrm>
            <a:off x="861" y="1029"/>
            <a:ext cx="48" cy="30"/>
          </a:xfrm>
          <a:custGeom>
            <a:avLst/>
            <a:gdLst>
              <a:gd name="T0" fmla="*/ 48 w 48"/>
              <a:gd name="T1" fmla="*/ 1 h 30"/>
              <a:gd name="T2" fmla="*/ 44 w 48"/>
              <a:gd name="T3" fmla="*/ 1 h 30"/>
              <a:gd name="T4" fmla="*/ 42 w 48"/>
              <a:gd name="T5" fmla="*/ 1 h 30"/>
              <a:gd name="T6" fmla="*/ 42 w 48"/>
              <a:gd name="T7" fmla="*/ 2 h 30"/>
              <a:gd name="T8" fmla="*/ 39 w 48"/>
              <a:gd name="T9" fmla="*/ 3 h 30"/>
              <a:gd name="T10" fmla="*/ 37 w 48"/>
              <a:gd name="T11" fmla="*/ 2 h 30"/>
              <a:gd name="T12" fmla="*/ 32 w 48"/>
              <a:gd name="T13" fmla="*/ 4 h 30"/>
              <a:gd name="T14" fmla="*/ 29 w 48"/>
              <a:gd name="T15" fmla="*/ 5 h 30"/>
              <a:gd name="T16" fmla="*/ 25 w 48"/>
              <a:gd name="T17" fmla="*/ 5 h 30"/>
              <a:gd name="T18" fmla="*/ 23 w 48"/>
              <a:gd name="T19" fmla="*/ 5 h 30"/>
              <a:gd name="T20" fmla="*/ 19 w 48"/>
              <a:gd name="T21" fmla="*/ 6 h 30"/>
              <a:gd name="T22" fmla="*/ 17 w 48"/>
              <a:gd name="T23" fmla="*/ 4 h 30"/>
              <a:gd name="T24" fmla="*/ 16 w 48"/>
              <a:gd name="T25" fmla="*/ 4 h 30"/>
              <a:gd name="T26" fmla="*/ 14 w 48"/>
              <a:gd name="T27" fmla="*/ 3 h 30"/>
              <a:gd name="T28" fmla="*/ 14 w 48"/>
              <a:gd name="T29" fmla="*/ 2 h 30"/>
              <a:gd name="T30" fmla="*/ 12 w 48"/>
              <a:gd name="T31" fmla="*/ 2 h 30"/>
              <a:gd name="T32" fmla="*/ 11 w 48"/>
              <a:gd name="T33" fmla="*/ 2 h 30"/>
              <a:gd name="T34" fmla="*/ 9 w 48"/>
              <a:gd name="T35" fmla="*/ 3 h 30"/>
              <a:gd name="T36" fmla="*/ 7 w 48"/>
              <a:gd name="T37" fmla="*/ 5 h 30"/>
              <a:gd name="T38" fmla="*/ 6 w 48"/>
              <a:gd name="T39" fmla="*/ 4 h 30"/>
              <a:gd name="T40" fmla="*/ 5 w 48"/>
              <a:gd name="T41" fmla="*/ 2 h 30"/>
              <a:gd name="T42" fmla="*/ 5 w 48"/>
              <a:gd name="T43" fmla="*/ 3 h 30"/>
              <a:gd name="T44" fmla="*/ 4 w 48"/>
              <a:gd name="T45" fmla="*/ 4 h 30"/>
              <a:gd name="T46" fmla="*/ 2 w 48"/>
              <a:gd name="T47" fmla="*/ 4 h 30"/>
              <a:gd name="T48" fmla="*/ 1 w 48"/>
              <a:gd name="T49" fmla="*/ 6 h 30"/>
              <a:gd name="T50" fmla="*/ 1 w 48"/>
              <a:gd name="T51" fmla="*/ 8 h 30"/>
              <a:gd name="T52" fmla="*/ 0 w 48"/>
              <a:gd name="T53" fmla="*/ 9 h 30"/>
              <a:gd name="T54" fmla="*/ 1 w 48"/>
              <a:gd name="T55" fmla="*/ 10 h 30"/>
              <a:gd name="T56" fmla="*/ 3 w 48"/>
              <a:gd name="T57" fmla="*/ 12 h 30"/>
              <a:gd name="T58" fmla="*/ 6 w 48"/>
              <a:gd name="T59" fmla="*/ 13 h 30"/>
              <a:gd name="T60" fmla="*/ 10 w 48"/>
              <a:gd name="T61" fmla="*/ 15 h 30"/>
              <a:gd name="T62" fmla="*/ 12 w 48"/>
              <a:gd name="T63" fmla="*/ 16 h 30"/>
              <a:gd name="T64" fmla="*/ 14 w 48"/>
              <a:gd name="T65" fmla="*/ 17 h 30"/>
              <a:gd name="T66" fmla="*/ 16 w 48"/>
              <a:gd name="T67" fmla="*/ 19 h 30"/>
              <a:gd name="T68" fmla="*/ 19 w 48"/>
              <a:gd name="T69" fmla="*/ 20 h 30"/>
              <a:gd name="T70" fmla="*/ 22 w 48"/>
              <a:gd name="T71" fmla="*/ 22 h 30"/>
              <a:gd name="T72" fmla="*/ 25 w 48"/>
              <a:gd name="T73" fmla="*/ 22 h 30"/>
              <a:gd name="T74" fmla="*/ 31 w 48"/>
              <a:gd name="T75" fmla="*/ 27 h 30"/>
              <a:gd name="T76" fmla="*/ 32 w 48"/>
              <a:gd name="T77" fmla="*/ 28 h 30"/>
              <a:gd name="T78" fmla="*/ 35 w 48"/>
              <a:gd name="T79" fmla="*/ 29 h 30"/>
              <a:gd name="T80" fmla="*/ 38 w 48"/>
              <a:gd name="T81" fmla="*/ 30 h 30"/>
              <a:gd name="T82" fmla="*/ 40 w 48"/>
              <a:gd name="T83" fmla="*/ 30 h 30"/>
              <a:gd name="T84" fmla="*/ 40 w 48"/>
              <a:gd name="T85" fmla="*/ 30 h 30"/>
              <a:gd name="T86" fmla="*/ 40 w 48"/>
              <a:gd name="T87" fmla="*/ 28 h 30"/>
              <a:gd name="T88" fmla="*/ 40 w 48"/>
              <a:gd name="T89" fmla="*/ 26 h 30"/>
              <a:gd name="T90" fmla="*/ 42 w 48"/>
              <a:gd name="T91" fmla="*/ 25 h 30"/>
              <a:gd name="T92" fmla="*/ 43 w 48"/>
              <a:gd name="T93" fmla="*/ 24 h 30"/>
              <a:gd name="T94" fmla="*/ 43 w 48"/>
              <a:gd name="T95" fmla="*/ 23 h 30"/>
              <a:gd name="T96" fmla="*/ 43 w 48"/>
              <a:gd name="T97" fmla="*/ 22 h 30"/>
              <a:gd name="T98" fmla="*/ 42 w 48"/>
              <a:gd name="T99" fmla="*/ 21 h 30"/>
              <a:gd name="T100" fmla="*/ 41 w 48"/>
              <a:gd name="T101" fmla="*/ 21 h 30"/>
              <a:gd name="T102" fmla="*/ 41 w 48"/>
              <a:gd name="T103" fmla="*/ 20 h 30"/>
              <a:gd name="T104" fmla="*/ 42 w 48"/>
              <a:gd name="T105" fmla="*/ 19 h 30"/>
              <a:gd name="T106" fmla="*/ 42 w 48"/>
              <a:gd name="T107" fmla="*/ 19 h 30"/>
              <a:gd name="T108" fmla="*/ 41 w 48"/>
              <a:gd name="T109" fmla="*/ 19 h 30"/>
              <a:gd name="T110" fmla="*/ 40 w 48"/>
              <a:gd name="T111" fmla="*/ 18 h 30"/>
              <a:gd name="T112" fmla="*/ 41 w 48"/>
              <a:gd name="T113" fmla="*/ 14 h 30"/>
              <a:gd name="T114" fmla="*/ 42 w 48"/>
              <a:gd name="T115" fmla="*/ 11 h 30"/>
              <a:gd name="T116" fmla="*/ 42 w 48"/>
              <a:gd name="T117" fmla="*/ 9 h 30"/>
              <a:gd name="T118" fmla="*/ 43 w 48"/>
              <a:gd name="T119" fmla="*/ 8 h 30"/>
              <a:gd name="T120" fmla="*/ 45 w 48"/>
              <a:gd name="T121" fmla="*/ 5 h 30"/>
              <a:gd name="T122" fmla="*/ 47 w 48"/>
              <a:gd name="T123" fmla="*/ 2 h 3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8" h="30">
                <a:moveTo>
                  <a:pt x="48" y="1"/>
                </a:moveTo>
                <a:lnTo>
                  <a:pt x="48" y="1"/>
                </a:lnTo>
                <a:lnTo>
                  <a:pt x="47" y="0"/>
                </a:lnTo>
                <a:lnTo>
                  <a:pt x="46" y="0"/>
                </a:lnTo>
                <a:lnTo>
                  <a:pt x="45" y="1"/>
                </a:lnTo>
                <a:lnTo>
                  <a:pt x="44" y="1"/>
                </a:lnTo>
                <a:lnTo>
                  <a:pt x="43" y="2"/>
                </a:lnTo>
                <a:lnTo>
                  <a:pt x="42" y="2"/>
                </a:lnTo>
                <a:lnTo>
                  <a:pt x="42" y="1"/>
                </a:lnTo>
                <a:lnTo>
                  <a:pt x="42" y="2"/>
                </a:lnTo>
                <a:lnTo>
                  <a:pt x="41" y="3"/>
                </a:lnTo>
                <a:lnTo>
                  <a:pt x="40" y="3"/>
                </a:lnTo>
                <a:lnTo>
                  <a:pt x="39" y="3"/>
                </a:lnTo>
                <a:lnTo>
                  <a:pt x="38" y="3"/>
                </a:lnTo>
                <a:lnTo>
                  <a:pt x="38" y="2"/>
                </a:lnTo>
                <a:lnTo>
                  <a:pt x="37" y="2"/>
                </a:lnTo>
                <a:lnTo>
                  <a:pt x="35" y="3"/>
                </a:lnTo>
                <a:lnTo>
                  <a:pt x="33" y="4"/>
                </a:lnTo>
                <a:lnTo>
                  <a:pt x="32" y="4"/>
                </a:lnTo>
                <a:lnTo>
                  <a:pt x="31" y="5"/>
                </a:lnTo>
                <a:lnTo>
                  <a:pt x="30" y="5"/>
                </a:lnTo>
                <a:lnTo>
                  <a:pt x="29" y="5"/>
                </a:lnTo>
                <a:lnTo>
                  <a:pt x="27" y="5"/>
                </a:lnTo>
                <a:lnTo>
                  <a:pt x="26" y="5"/>
                </a:lnTo>
                <a:lnTo>
                  <a:pt x="25" y="5"/>
                </a:lnTo>
                <a:lnTo>
                  <a:pt x="24" y="5"/>
                </a:lnTo>
                <a:lnTo>
                  <a:pt x="23" y="5"/>
                </a:lnTo>
                <a:lnTo>
                  <a:pt x="22" y="5"/>
                </a:lnTo>
                <a:lnTo>
                  <a:pt x="20" y="6"/>
                </a:lnTo>
                <a:lnTo>
                  <a:pt x="19" y="6"/>
                </a:lnTo>
                <a:lnTo>
                  <a:pt x="17" y="5"/>
                </a:lnTo>
                <a:lnTo>
                  <a:pt x="17" y="4"/>
                </a:lnTo>
                <a:lnTo>
                  <a:pt x="16" y="3"/>
                </a:lnTo>
                <a:lnTo>
                  <a:pt x="16" y="4"/>
                </a:lnTo>
                <a:lnTo>
                  <a:pt x="14" y="4"/>
                </a:lnTo>
                <a:lnTo>
                  <a:pt x="14" y="3"/>
                </a:lnTo>
                <a:lnTo>
                  <a:pt x="14" y="2"/>
                </a:lnTo>
                <a:lnTo>
                  <a:pt x="13" y="2"/>
                </a:lnTo>
                <a:lnTo>
                  <a:pt x="12" y="2"/>
                </a:lnTo>
                <a:lnTo>
                  <a:pt x="11" y="2"/>
                </a:lnTo>
                <a:lnTo>
                  <a:pt x="10" y="2"/>
                </a:lnTo>
                <a:lnTo>
                  <a:pt x="10" y="3"/>
                </a:lnTo>
                <a:lnTo>
                  <a:pt x="9" y="3"/>
                </a:lnTo>
                <a:lnTo>
                  <a:pt x="10" y="4"/>
                </a:lnTo>
                <a:lnTo>
                  <a:pt x="8" y="5"/>
                </a:lnTo>
                <a:lnTo>
                  <a:pt x="7" y="5"/>
                </a:lnTo>
                <a:lnTo>
                  <a:pt x="6" y="4"/>
                </a:lnTo>
                <a:lnTo>
                  <a:pt x="6" y="3"/>
                </a:lnTo>
                <a:lnTo>
                  <a:pt x="5" y="3"/>
                </a:lnTo>
                <a:lnTo>
                  <a:pt x="5" y="2"/>
                </a:lnTo>
                <a:lnTo>
                  <a:pt x="5" y="3"/>
                </a:lnTo>
                <a:lnTo>
                  <a:pt x="4" y="4"/>
                </a:lnTo>
                <a:lnTo>
                  <a:pt x="4" y="3"/>
                </a:lnTo>
                <a:lnTo>
                  <a:pt x="4" y="4"/>
                </a:lnTo>
                <a:lnTo>
                  <a:pt x="3" y="4"/>
                </a:lnTo>
                <a:lnTo>
                  <a:pt x="2" y="4"/>
                </a:lnTo>
                <a:lnTo>
                  <a:pt x="2" y="5"/>
                </a:lnTo>
                <a:lnTo>
                  <a:pt x="1" y="5"/>
                </a:lnTo>
                <a:lnTo>
                  <a:pt x="1" y="6"/>
                </a:lnTo>
                <a:lnTo>
                  <a:pt x="1" y="7"/>
                </a:lnTo>
                <a:lnTo>
                  <a:pt x="1" y="8"/>
                </a:lnTo>
                <a:lnTo>
                  <a:pt x="1" y="9"/>
                </a:lnTo>
                <a:lnTo>
                  <a:pt x="0" y="9"/>
                </a:lnTo>
                <a:lnTo>
                  <a:pt x="0" y="10"/>
                </a:lnTo>
                <a:lnTo>
                  <a:pt x="1" y="10"/>
                </a:lnTo>
                <a:lnTo>
                  <a:pt x="1" y="11"/>
                </a:lnTo>
                <a:lnTo>
                  <a:pt x="2" y="12"/>
                </a:lnTo>
                <a:lnTo>
                  <a:pt x="3" y="12"/>
                </a:lnTo>
                <a:lnTo>
                  <a:pt x="4" y="14"/>
                </a:lnTo>
                <a:lnTo>
                  <a:pt x="6" y="13"/>
                </a:lnTo>
                <a:lnTo>
                  <a:pt x="8" y="13"/>
                </a:lnTo>
                <a:lnTo>
                  <a:pt x="9" y="14"/>
                </a:lnTo>
                <a:lnTo>
                  <a:pt x="9" y="15"/>
                </a:lnTo>
                <a:lnTo>
                  <a:pt x="10" y="15"/>
                </a:lnTo>
                <a:lnTo>
                  <a:pt x="11" y="15"/>
                </a:lnTo>
                <a:lnTo>
                  <a:pt x="12" y="15"/>
                </a:lnTo>
                <a:lnTo>
                  <a:pt x="12" y="16"/>
                </a:lnTo>
                <a:lnTo>
                  <a:pt x="13" y="16"/>
                </a:lnTo>
                <a:lnTo>
                  <a:pt x="13" y="17"/>
                </a:lnTo>
                <a:lnTo>
                  <a:pt x="14" y="17"/>
                </a:lnTo>
                <a:lnTo>
                  <a:pt x="14" y="18"/>
                </a:lnTo>
                <a:lnTo>
                  <a:pt x="15" y="18"/>
                </a:lnTo>
                <a:lnTo>
                  <a:pt x="16" y="19"/>
                </a:lnTo>
                <a:lnTo>
                  <a:pt x="17" y="19"/>
                </a:lnTo>
                <a:lnTo>
                  <a:pt x="18" y="20"/>
                </a:lnTo>
                <a:lnTo>
                  <a:pt x="19" y="20"/>
                </a:lnTo>
                <a:lnTo>
                  <a:pt x="20" y="21"/>
                </a:lnTo>
                <a:lnTo>
                  <a:pt x="21" y="21"/>
                </a:lnTo>
                <a:lnTo>
                  <a:pt x="22" y="22"/>
                </a:lnTo>
                <a:lnTo>
                  <a:pt x="23" y="22"/>
                </a:lnTo>
                <a:lnTo>
                  <a:pt x="25" y="22"/>
                </a:lnTo>
                <a:lnTo>
                  <a:pt x="27" y="23"/>
                </a:lnTo>
                <a:lnTo>
                  <a:pt x="29" y="24"/>
                </a:lnTo>
                <a:lnTo>
                  <a:pt x="30" y="26"/>
                </a:lnTo>
                <a:lnTo>
                  <a:pt x="31" y="27"/>
                </a:lnTo>
                <a:lnTo>
                  <a:pt x="31" y="28"/>
                </a:lnTo>
                <a:lnTo>
                  <a:pt x="32" y="28"/>
                </a:lnTo>
                <a:lnTo>
                  <a:pt x="33" y="28"/>
                </a:lnTo>
                <a:lnTo>
                  <a:pt x="34" y="29"/>
                </a:lnTo>
                <a:lnTo>
                  <a:pt x="35" y="29"/>
                </a:lnTo>
                <a:lnTo>
                  <a:pt x="35" y="30"/>
                </a:lnTo>
                <a:lnTo>
                  <a:pt x="36" y="29"/>
                </a:lnTo>
                <a:lnTo>
                  <a:pt x="37" y="29"/>
                </a:lnTo>
                <a:lnTo>
                  <a:pt x="38" y="30"/>
                </a:lnTo>
                <a:lnTo>
                  <a:pt x="39" y="30"/>
                </a:lnTo>
                <a:lnTo>
                  <a:pt x="40" y="30"/>
                </a:lnTo>
                <a:lnTo>
                  <a:pt x="40" y="29"/>
                </a:lnTo>
                <a:lnTo>
                  <a:pt x="40" y="28"/>
                </a:lnTo>
                <a:lnTo>
                  <a:pt x="40" y="27"/>
                </a:lnTo>
                <a:lnTo>
                  <a:pt x="40" y="26"/>
                </a:lnTo>
                <a:lnTo>
                  <a:pt x="41" y="26"/>
                </a:lnTo>
                <a:lnTo>
                  <a:pt x="41" y="25"/>
                </a:lnTo>
                <a:lnTo>
                  <a:pt x="42" y="25"/>
                </a:lnTo>
                <a:lnTo>
                  <a:pt x="43" y="24"/>
                </a:lnTo>
                <a:lnTo>
                  <a:pt x="42" y="24"/>
                </a:lnTo>
                <a:lnTo>
                  <a:pt x="43" y="24"/>
                </a:lnTo>
                <a:lnTo>
                  <a:pt x="44" y="24"/>
                </a:lnTo>
                <a:lnTo>
                  <a:pt x="43" y="23"/>
                </a:lnTo>
                <a:lnTo>
                  <a:pt x="43" y="22"/>
                </a:lnTo>
                <a:lnTo>
                  <a:pt x="42" y="22"/>
                </a:lnTo>
                <a:lnTo>
                  <a:pt x="42" y="21"/>
                </a:lnTo>
                <a:lnTo>
                  <a:pt x="41" y="21"/>
                </a:lnTo>
                <a:lnTo>
                  <a:pt x="41" y="20"/>
                </a:lnTo>
                <a:lnTo>
                  <a:pt x="42" y="19"/>
                </a:lnTo>
                <a:lnTo>
                  <a:pt x="42" y="20"/>
                </a:lnTo>
                <a:lnTo>
                  <a:pt x="42" y="19"/>
                </a:lnTo>
                <a:lnTo>
                  <a:pt x="42" y="20"/>
                </a:lnTo>
                <a:lnTo>
                  <a:pt x="43" y="19"/>
                </a:lnTo>
                <a:lnTo>
                  <a:pt x="42" y="19"/>
                </a:lnTo>
                <a:lnTo>
                  <a:pt x="41" y="19"/>
                </a:lnTo>
                <a:lnTo>
                  <a:pt x="41" y="18"/>
                </a:lnTo>
                <a:lnTo>
                  <a:pt x="40" y="18"/>
                </a:lnTo>
                <a:lnTo>
                  <a:pt x="40" y="15"/>
                </a:lnTo>
                <a:lnTo>
                  <a:pt x="40" y="14"/>
                </a:lnTo>
                <a:lnTo>
                  <a:pt x="41" y="14"/>
                </a:lnTo>
                <a:lnTo>
                  <a:pt x="41" y="13"/>
                </a:lnTo>
                <a:lnTo>
                  <a:pt x="41" y="12"/>
                </a:lnTo>
                <a:lnTo>
                  <a:pt x="42" y="12"/>
                </a:lnTo>
                <a:lnTo>
                  <a:pt x="42" y="11"/>
                </a:lnTo>
                <a:lnTo>
                  <a:pt x="42" y="10"/>
                </a:lnTo>
                <a:lnTo>
                  <a:pt x="42" y="9"/>
                </a:lnTo>
                <a:lnTo>
                  <a:pt x="43" y="9"/>
                </a:lnTo>
                <a:lnTo>
                  <a:pt x="43" y="8"/>
                </a:lnTo>
                <a:lnTo>
                  <a:pt x="44" y="7"/>
                </a:lnTo>
                <a:lnTo>
                  <a:pt x="45" y="5"/>
                </a:lnTo>
                <a:lnTo>
                  <a:pt x="46" y="4"/>
                </a:lnTo>
                <a:lnTo>
                  <a:pt x="47" y="3"/>
                </a:lnTo>
                <a:lnTo>
                  <a:pt x="47" y="2"/>
                </a:lnTo>
                <a:lnTo>
                  <a:pt x="47" y="1"/>
                </a:lnTo>
                <a:lnTo>
                  <a:pt x="4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6" name="Freeform 1722">
            <a:extLst>
              <a:ext uri="{FF2B5EF4-FFF2-40B4-BE49-F238E27FC236}">
                <a16:creationId xmlns:a16="http://schemas.microsoft.com/office/drawing/2014/main" id="{4B03D3D0-B87D-4C96-9835-C7B44F101575}"/>
              </a:ext>
            </a:extLst>
          </xdr:cNvPr>
          <xdr:cNvSpPr>
            <a:spLocks/>
          </xdr:cNvSpPr>
        </xdr:nvSpPr>
        <xdr:spPr bwMode="auto">
          <a:xfrm>
            <a:off x="899" y="1027"/>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7" name="Freeform 1723">
            <a:extLst>
              <a:ext uri="{FF2B5EF4-FFF2-40B4-BE49-F238E27FC236}">
                <a16:creationId xmlns:a16="http://schemas.microsoft.com/office/drawing/2014/main" id="{99B543C3-DA61-430D-B7B3-BA01F8CC2147}"/>
              </a:ext>
            </a:extLst>
          </xdr:cNvPr>
          <xdr:cNvSpPr>
            <a:spLocks/>
          </xdr:cNvSpPr>
        </xdr:nvSpPr>
        <xdr:spPr bwMode="auto">
          <a:xfrm>
            <a:off x="898" y="1025"/>
            <a:ext cx="1" cy="1"/>
          </a:xfrm>
          <a:custGeom>
            <a:avLst/>
            <a:gdLst>
              <a:gd name="T0" fmla="*/ 0 w 1"/>
              <a:gd name="T1" fmla="*/ 0 h 1"/>
              <a:gd name="T2" fmla="*/ 1 w 1"/>
              <a:gd name="T3" fmla="*/ 0 h 1"/>
              <a:gd name="T4" fmla="*/ 1 w 1"/>
              <a:gd name="T5" fmla="*/ 0 h 1"/>
              <a:gd name="T6" fmla="*/ 1 w 1"/>
              <a:gd name="T7" fmla="*/ 1 h 1"/>
              <a:gd name="T8" fmla="*/ 1 w 1"/>
              <a:gd name="T9" fmla="*/ 1 h 1"/>
              <a:gd name="T10" fmla="*/ 1 w 1"/>
              <a:gd name="T11" fmla="*/ 1 h 1"/>
              <a:gd name="T12" fmla="*/ 1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8" name="Freeform 1724">
            <a:extLst>
              <a:ext uri="{FF2B5EF4-FFF2-40B4-BE49-F238E27FC236}">
                <a16:creationId xmlns:a16="http://schemas.microsoft.com/office/drawing/2014/main" id="{6F6A2597-9B18-4013-975F-53D5205689F2}"/>
              </a:ext>
            </a:extLst>
          </xdr:cNvPr>
          <xdr:cNvSpPr>
            <a:spLocks/>
          </xdr:cNvSpPr>
        </xdr:nvSpPr>
        <xdr:spPr bwMode="auto">
          <a:xfrm>
            <a:off x="897" y="1024"/>
            <a:ext cx="1" cy="1"/>
          </a:xfrm>
          <a:custGeom>
            <a:avLst/>
            <a:gdLst>
              <a:gd name="T0" fmla="*/ 0 w 1"/>
              <a:gd name="T1" fmla="*/ 0 h 1"/>
              <a:gd name="T2" fmla="*/ 0 w 1"/>
              <a:gd name="T3" fmla="*/ 0 h 1"/>
              <a:gd name="T4" fmla="*/ 1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509" name="Freeform 1725">
            <a:extLst>
              <a:ext uri="{FF2B5EF4-FFF2-40B4-BE49-F238E27FC236}">
                <a16:creationId xmlns:a16="http://schemas.microsoft.com/office/drawing/2014/main" id="{DD0BCC07-4BEB-4726-8E74-21362E044772}"/>
              </a:ext>
            </a:extLst>
          </xdr:cNvPr>
          <xdr:cNvSpPr>
            <a:spLocks/>
          </xdr:cNvSpPr>
        </xdr:nvSpPr>
        <xdr:spPr bwMode="auto">
          <a:xfrm>
            <a:off x="854" y="105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0 h 2"/>
              <a:gd name="T14" fmla="*/ 0 w 2"/>
              <a:gd name="T15" fmla="*/ 0 h 2"/>
              <a:gd name="T16" fmla="*/ 0 w 2"/>
              <a:gd name="T17" fmla="*/ 0 h 2"/>
              <a:gd name="T18" fmla="*/ 0 w 2"/>
              <a:gd name="T19" fmla="*/ 0 h 2"/>
              <a:gd name="T20" fmla="*/ 1 w 2"/>
              <a:gd name="T21" fmla="*/ 0 h 2"/>
              <a:gd name="T22" fmla="*/ 1 w 2"/>
              <a:gd name="T23" fmla="*/ 0 h 2"/>
              <a:gd name="T24" fmla="*/ 2 w 2"/>
              <a:gd name="T25" fmla="*/ 1 h 2"/>
              <a:gd name="T26" fmla="*/ 2 w 2"/>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2">
                <a:moveTo>
                  <a:pt x="2" y="1"/>
                </a:moveTo>
                <a:lnTo>
                  <a:pt x="2" y="1"/>
                </a:lnTo>
                <a:lnTo>
                  <a:pt x="1" y="2"/>
                </a:lnTo>
                <a:lnTo>
                  <a:pt x="0" y="1"/>
                </a:lnTo>
                <a:lnTo>
                  <a:pt x="0" y="0"/>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90" name="Group 1750">
          <a:extLst>
            <a:ext uri="{FF2B5EF4-FFF2-40B4-BE49-F238E27FC236}">
              <a16:creationId xmlns:a16="http://schemas.microsoft.com/office/drawing/2014/main" id="{59D72DF2-ADCB-46B8-BEFD-8FCF67A08D1B}"/>
            </a:ext>
          </a:extLst>
        </xdr:cNvPr>
        <xdr:cNvGrpSpPr>
          <a:grpSpLocks/>
        </xdr:cNvGrpSpPr>
      </xdr:nvGrpSpPr>
      <xdr:grpSpPr bwMode="auto">
        <a:xfrm>
          <a:off x="6562725" y="6162675"/>
          <a:ext cx="0" cy="0"/>
          <a:chOff x="797" y="672"/>
          <a:chExt cx="105" cy="58"/>
        </a:xfrm>
      </xdr:grpSpPr>
      <xdr:sp macro="" textlink="">
        <xdr:nvSpPr>
          <xdr:cNvPr id="1625471" name="Freeform 1727">
            <a:extLst>
              <a:ext uri="{FF2B5EF4-FFF2-40B4-BE49-F238E27FC236}">
                <a16:creationId xmlns:a16="http://schemas.microsoft.com/office/drawing/2014/main" id="{2EF65CAA-C6B7-463D-B405-0CCB84E5514B}"/>
              </a:ext>
            </a:extLst>
          </xdr:cNvPr>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472" name="Freeform 1728">
            <a:extLst>
              <a:ext uri="{FF2B5EF4-FFF2-40B4-BE49-F238E27FC236}">
                <a16:creationId xmlns:a16="http://schemas.microsoft.com/office/drawing/2014/main" id="{CA7335BE-DB89-47A2-BB35-50F802AA4F2B}"/>
              </a:ext>
            </a:extLst>
          </xdr:cNvPr>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73" name="Freeform 1729">
            <a:extLst>
              <a:ext uri="{FF2B5EF4-FFF2-40B4-BE49-F238E27FC236}">
                <a16:creationId xmlns:a16="http://schemas.microsoft.com/office/drawing/2014/main" id="{06D3205E-5F74-443D-9BEA-694AEBDB4D11}"/>
              </a:ext>
            </a:extLst>
          </xdr:cNvPr>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74" name="Freeform 1730">
            <a:extLst>
              <a:ext uri="{FF2B5EF4-FFF2-40B4-BE49-F238E27FC236}">
                <a16:creationId xmlns:a16="http://schemas.microsoft.com/office/drawing/2014/main" id="{F010EBFC-C5E8-4114-A8AF-CF0B96FA8D30}"/>
              </a:ext>
            </a:extLst>
          </xdr:cNvPr>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75" name="Freeform 1731">
            <a:extLst>
              <a:ext uri="{FF2B5EF4-FFF2-40B4-BE49-F238E27FC236}">
                <a16:creationId xmlns:a16="http://schemas.microsoft.com/office/drawing/2014/main" id="{BFC7F0BF-87B3-47A6-8E38-1250FD9D2E4A}"/>
              </a:ext>
            </a:extLst>
          </xdr:cNvPr>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76" name="Freeform 1732">
            <a:extLst>
              <a:ext uri="{FF2B5EF4-FFF2-40B4-BE49-F238E27FC236}">
                <a16:creationId xmlns:a16="http://schemas.microsoft.com/office/drawing/2014/main" id="{A1E20812-2BD0-4D29-BF5B-A2AB0EAA2DDF}"/>
              </a:ext>
            </a:extLst>
          </xdr:cNvPr>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77" name="Freeform 1733">
            <a:extLst>
              <a:ext uri="{FF2B5EF4-FFF2-40B4-BE49-F238E27FC236}">
                <a16:creationId xmlns:a16="http://schemas.microsoft.com/office/drawing/2014/main" id="{FACD9D3D-B655-4CEC-AE63-C92D6980D7E8}"/>
              </a:ext>
            </a:extLst>
          </xdr:cNvPr>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78" name="Freeform 1734">
            <a:extLst>
              <a:ext uri="{FF2B5EF4-FFF2-40B4-BE49-F238E27FC236}">
                <a16:creationId xmlns:a16="http://schemas.microsoft.com/office/drawing/2014/main" id="{79FFB485-4F57-4C5C-B815-00A495889F29}"/>
              </a:ext>
            </a:extLst>
          </xdr:cNvPr>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79" name="Freeform 1735">
            <a:extLst>
              <a:ext uri="{FF2B5EF4-FFF2-40B4-BE49-F238E27FC236}">
                <a16:creationId xmlns:a16="http://schemas.microsoft.com/office/drawing/2014/main" id="{B2379F9D-519D-4B47-B41E-46FC44583B04}"/>
              </a:ext>
            </a:extLst>
          </xdr:cNvPr>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0" name="Freeform 1736">
            <a:extLst>
              <a:ext uri="{FF2B5EF4-FFF2-40B4-BE49-F238E27FC236}">
                <a16:creationId xmlns:a16="http://schemas.microsoft.com/office/drawing/2014/main" id="{F0340486-1743-4A8F-9583-3DBA7D289C78}"/>
              </a:ext>
            </a:extLst>
          </xdr:cNvPr>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1" name="Freeform 1737">
            <a:extLst>
              <a:ext uri="{FF2B5EF4-FFF2-40B4-BE49-F238E27FC236}">
                <a16:creationId xmlns:a16="http://schemas.microsoft.com/office/drawing/2014/main" id="{CD427E5A-47FE-4A9F-AA10-AB4A609F1FAB}"/>
              </a:ext>
            </a:extLst>
          </xdr:cNvPr>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2" name="Freeform 1738">
            <a:extLst>
              <a:ext uri="{FF2B5EF4-FFF2-40B4-BE49-F238E27FC236}">
                <a16:creationId xmlns:a16="http://schemas.microsoft.com/office/drawing/2014/main" id="{2F545221-AA73-4898-8D0D-355B6FD82205}"/>
              </a:ext>
            </a:extLst>
          </xdr:cNvPr>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3" name="Freeform 1739">
            <a:extLst>
              <a:ext uri="{FF2B5EF4-FFF2-40B4-BE49-F238E27FC236}">
                <a16:creationId xmlns:a16="http://schemas.microsoft.com/office/drawing/2014/main" id="{3C2CDE0B-B5FC-41F2-B73E-950D43E0456D}"/>
              </a:ext>
            </a:extLst>
          </xdr:cNvPr>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4" name="Freeform 1740">
            <a:extLst>
              <a:ext uri="{FF2B5EF4-FFF2-40B4-BE49-F238E27FC236}">
                <a16:creationId xmlns:a16="http://schemas.microsoft.com/office/drawing/2014/main" id="{D6D7053C-5834-47A6-88F3-3E25D7431225}"/>
              </a:ext>
            </a:extLst>
          </xdr:cNvPr>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5" name="Freeform 1741">
            <a:extLst>
              <a:ext uri="{FF2B5EF4-FFF2-40B4-BE49-F238E27FC236}">
                <a16:creationId xmlns:a16="http://schemas.microsoft.com/office/drawing/2014/main" id="{9D324F00-4D42-4A54-8714-37D17686AECB}"/>
              </a:ext>
            </a:extLst>
          </xdr:cNvPr>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6" name="Freeform 1742">
            <a:extLst>
              <a:ext uri="{FF2B5EF4-FFF2-40B4-BE49-F238E27FC236}">
                <a16:creationId xmlns:a16="http://schemas.microsoft.com/office/drawing/2014/main" id="{921B8310-0E5E-4BA6-B3C2-4E4BAADD8189}"/>
              </a:ext>
            </a:extLst>
          </xdr:cNvPr>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7" name="Freeform 1743">
            <a:extLst>
              <a:ext uri="{FF2B5EF4-FFF2-40B4-BE49-F238E27FC236}">
                <a16:creationId xmlns:a16="http://schemas.microsoft.com/office/drawing/2014/main" id="{A68B9978-D9D2-4255-9B21-1013F01CB9D6}"/>
              </a:ext>
            </a:extLst>
          </xdr:cNvPr>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8" name="Freeform 1744">
            <a:extLst>
              <a:ext uri="{FF2B5EF4-FFF2-40B4-BE49-F238E27FC236}">
                <a16:creationId xmlns:a16="http://schemas.microsoft.com/office/drawing/2014/main" id="{1ABE0E32-004F-47FA-A778-52D150B9303F}"/>
              </a:ext>
            </a:extLst>
          </xdr:cNvPr>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89" name="Freeform 1745">
            <a:extLst>
              <a:ext uri="{FF2B5EF4-FFF2-40B4-BE49-F238E27FC236}">
                <a16:creationId xmlns:a16="http://schemas.microsoft.com/office/drawing/2014/main" id="{431CE2C8-C072-424B-9284-2A6BB2D01325}"/>
              </a:ext>
            </a:extLst>
          </xdr:cNvPr>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90" name="Freeform 1746">
            <a:extLst>
              <a:ext uri="{FF2B5EF4-FFF2-40B4-BE49-F238E27FC236}">
                <a16:creationId xmlns:a16="http://schemas.microsoft.com/office/drawing/2014/main" id="{A901D97C-87B9-4C63-B0CF-F65F65CCC61C}"/>
              </a:ext>
            </a:extLst>
          </xdr:cNvPr>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91" name="Freeform 1747">
            <a:extLst>
              <a:ext uri="{FF2B5EF4-FFF2-40B4-BE49-F238E27FC236}">
                <a16:creationId xmlns:a16="http://schemas.microsoft.com/office/drawing/2014/main" id="{766E3E5D-592F-48BB-A005-6947F92BCAF6}"/>
              </a:ext>
            </a:extLst>
          </xdr:cNvPr>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92" name="Freeform 1748">
            <a:extLst>
              <a:ext uri="{FF2B5EF4-FFF2-40B4-BE49-F238E27FC236}">
                <a16:creationId xmlns:a16="http://schemas.microsoft.com/office/drawing/2014/main" id="{A8AC1064-9F75-42F8-9751-6F1F6BD2289D}"/>
              </a:ext>
            </a:extLst>
          </xdr:cNvPr>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93" name="Freeform 1749">
            <a:extLst>
              <a:ext uri="{FF2B5EF4-FFF2-40B4-BE49-F238E27FC236}">
                <a16:creationId xmlns:a16="http://schemas.microsoft.com/office/drawing/2014/main" id="{57B115B2-799B-456A-BA64-4573AA5FA0D0}"/>
              </a:ext>
            </a:extLst>
          </xdr:cNvPr>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91" name="Group 1773">
          <a:extLst>
            <a:ext uri="{FF2B5EF4-FFF2-40B4-BE49-F238E27FC236}">
              <a16:creationId xmlns:a16="http://schemas.microsoft.com/office/drawing/2014/main" id="{F9935AD7-1854-4D38-9F28-98EF3013CD65}"/>
            </a:ext>
          </a:extLst>
        </xdr:cNvPr>
        <xdr:cNvGrpSpPr>
          <a:grpSpLocks/>
        </xdr:cNvGrpSpPr>
      </xdr:nvGrpSpPr>
      <xdr:grpSpPr bwMode="auto">
        <a:xfrm>
          <a:off x="6562725" y="6162675"/>
          <a:ext cx="0" cy="0"/>
          <a:chOff x="764" y="721"/>
          <a:chExt cx="136" cy="143"/>
        </a:xfrm>
      </xdr:grpSpPr>
      <xdr:sp macro="" textlink="">
        <xdr:nvSpPr>
          <xdr:cNvPr id="1625449" name="Freeform 1751">
            <a:extLst>
              <a:ext uri="{FF2B5EF4-FFF2-40B4-BE49-F238E27FC236}">
                <a16:creationId xmlns:a16="http://schemas.microsoft.com/office/drawing/2014/main" id="{A3FCB466-A02B-4F5F-9184-8354DFC01F3C}"/>
              </a:ext>
            </a:extLst>
          </xdr:cNvPr>
          <xdr:cNvSpPr>
            <a:spLocks noEditPoints="1"/>
          </xdr:cNvSpPr>
        </xdr:nvSpPr>
        <xdr:spPr bwMode="auto">
          <a:xfrm>
            <a:off x="764" y="721"/>
            <a:ext cx="136" cy="143"/>
          </a:xfrm>
          <a:custGeom>
            <a:avLst/>
            <a:gdLst>
              <a:gd name="T0" fmla="*/ 120 w 136"/>
              <a:gd name="T1" fmla="*/ 18 h 143"/>
              <a:gd name="T2" fmla="*/ 124 w 136"/>
              <a:gd name="T3" fmla="*/ 22 h 143"/>
              <a:gd name="T4" fmla="*/ 29 w 136"/>
              <a:gd name="T5" fmla="*/ 24 h 143"/>
              <a:gd name="T6" fmla="*/ 19 w 136"/>
              <a:gd name="T7" fmla="*/ 25 h 143"/>
              <a:gd name="T8" fmla="*/ 37 w 136"/>
              <a:gd name="T9" fmla="*/ 0 h 143"/>
              <a:gd name="T10" fmla="*/ 55 w 136"/>
              <a:gd name="T11" fmla="*/ 3 h 143"/>
              <a:gd name="T12" fmla="*/ 61 w 136"/>
              <a:gd name="T13" fmla="*/ 10 h 143"/>
              <a:gd name="T14" fmla="*/ 72 w 136"/>
              <a:gd name="T15" fmla="*/ 14 h 143"/>
              <a:gd name="T16" fmla="*/ 77 w 136"/>
              <a:gd name="T17" fmla="*/ 19 h 143"/>
              <a:gd name="T18" fmla="*/ 84 w 136"/>
              <a:gd name="T19" fmla="*/ 18 h 143"/>
              <a:gd name="T20" fmla="*/ 99 w 136"/>
              <a:gd name="T21" fmla="*/ 11 h 143"/>
              <a:gd name="T22" fmla="*/ 97 w 136"/>
              <a:gd name="T23" fmla="*/ 14 h 143"/>
              <a:gd name="T24" fmla="*/ 103 w 136"/>
              <a:gd name="T25" fmla="*/ 12 h 143"/>
              <a:gd name="T26" fmla="*/ 112 w 136"/>
              <a:gd name="T27" fmla="*/ 16 h 143"/>
              <a:gd name="T28" fmla="*/ 118 w 136"/>
              <a:gd name="T29" fmla="*/ 22 h 143"/>
              <a:gd name="T30" fmla="*/ 127 w 136"/>
              <a:gd name="T31" fmla="*/ 31 h 143"/>
              <a:gd name="T32" fmla="*/ 130 w 136"/>
              <a:gd name="T33" fmla="*/ 46 h 143"/>
              <a:gd name="T34" fmla="*/ 131 w 136"/>
              <a:gd name="T35" fmla="*/ 58 h 143"/>
              <a:gd name="T36" fmla="*/ 136 w 136"/>
              <a:gd name="T37" fmla="*/ 71 h 143"/>
              <a:gd name="T38" fmla="*/ 129 w 136"/>
              <a:gd name="T39" fmla="*/ 74 h 143"/>
              <a:gd name="T40" fmla="*/ 123 w 136"/>
              <a:gd name="T41" fmla="*/ 77 h 143"/>
              <a:gd name="T42" fmla="*/ 112 w 136"/>
              <a:gd name="T43" fmla="*/ 81 h 143"/>
              <a:gd name="T44" fmla="*/ 98 w 136"/>
              <a:gd name="T45" fmla="*/ 86 h 143"/>
              <a:gd name="T46" fmla="*/ 94 w 136"/>
              <a:gd name="T47" fmla="*/ 91 h 143"/>
              <a:gd name="T48" fmla="*/ 99 w 136"/>
              <a:gd name="T49" fmla="*/ 100 h 143"/>
              <a:gd name="T50" fmla="*/ 108 w 136"/>
              <a:gd name="T51" fmla="*/ 108 h 143"/>
              <a:gd name="T52" fmla="*/ 118 w 136"/>
              <a:gd name="T53" fmla="*/ 116 h 143"/>
              <a:gd name="T54" fmla="*/ 108 w 136"/>
              <a:gd name="T55" fmla="*/ 124 h 143"/>
              <a:gd name="T56" fmla="*/ 107 w 136"/>
              <a:gd name="T57" fmla="*/ 137 h 143"/>
              <a:gd name="T58" fmla="*/ 99 w 136"/>
              <a:gd name="T59" fmla="*/ 136 h 143"/>
              <a:gd name="T60" fmla="*/ 81 w 136"/>
              <a:gd name="T61" fmla="*/ 140 h 143"/>
              <a:gd name="T62" fmla="*/ 68 w 136"/>
              <a:gd name="T63" fmla="*/ 138 h 143"/>
              <a:gd name="T64" fmla="*/ 62 w 136"/>
              <a:gd name="T65" fmla="*/ 141 h 143"/>
              <a:gd name="T66" fmla="*/ 44 w 136"/>
              <a:gd name="T67" fmla="*/ 135 h 143"/>
              <a:gd name="T68" fmla="*/ 38 w 136"/>
              <a:gd name="T69" fmla="*/ 135 h 143"/>
              <a:gd name="T70" fmla="*/ 37 w 136"/>
              <a:gd name="T71" fmla="*/ 137 h 143"/>
              <a:gd name="T72" fmla="*/ 25 w 136"/>
              <a:gd name="T73" fmla="*/ 133 h 143"/>
              <a:gd name="T74" fmla="*/ 34 w 136"/>
              <a:gd name="T75" fmla="*/ 113 h 143"/>
              <a:gd name="T76" fmla="*/ 20 w 136"/>
              <a:gd name="T77" fmla="*/ 109 h 143"/>
              <a:gd name="T78" fmla="*/ 13 w 136"/>
              <a:gd name="T79" fmla="*/ 107 h 143"/>
              <a:gd name="T80" fmla="*/ 10 w 136"/>
              <a:gd name="T81" fmla="*/ 98 h 143"/>
              <a:gd name="T82" fmla="*/ 4 w 136"/>
              <a:gd name="T83" fmla="*/ 93 h 143"/>
              <a:gd name="T84" fmla="*/ 7 w 136"/>
              <a:gd name="T85" fmla="*/ 85 h 143"/>
              <a:gd name="T86" fmla="*/ 2 w 136"/>
              <a:gd name="T87" fmla="*/ 78 h 143"/>
              <a:gd name="T88" fmla="*/ 4 w 136"/>
              <a:gd name="T89" fmla="*/ 71 h 143"/>
              <a:gd name="T90" fmla="*/ 2 w 136"/>
              <a:gd name="T91" fmla="*/ 60 h 143"/>
              <a:gd name="T92" fmla="*/ 12 w 136"/>
              <a:gd name="T93" fmla="*/ 55 h 143"/>
              <a:gd name="T94" fmla="*/ 13 w 136"/>
              <a:gd name="T95" fmla="*/ 44 h 143"/>
              <a:gd name="T96" fmla="*/ 18 w 136"/>
              <a:gd name="T97" fmla="*/ 32 h 143"/>
              <a:gd name="T98" fmla="*/ 33 w 136"/>
              <a:gd name="T99" fmla="*/ 28 h 143"/>
              <a:gd name="T100" fmla="*/ 39 w 136"/>
              <a:gd name="T101" fmla="*/ 31 h 143"/>
              <a:gd name="T102" fmla="*/ 59 w 136"/>
              <a:gd name="T103" fmla="*/ 28 h 143"/>
              <a:gd name="T104" fmla="*/ 46 w 136"/>
              <a:gd name="T105" fmla="*/ 19 h 143"/>
              <a:gd name="T106" fmla="*/ 41 w 136"/>
              <a:gd name="T107" fmla="*/ 13 h 143"/>
              <a:gd name="T108" fmla="*/ 41 w 136"/>
              <a:gd name="T109" fmla="*/ 3 h 143"/>
              <a:gd name="T110" fmla="*/ 37 w 136"/>
              <a:gd name="T111" fmla="*/ 8 h 143"/>
              <a:gd name="T112" fmla="*/ 41 w 136"/>
              <a:gd name="T113" fmla="*/ 10 h 143"/>
              <a:gd name="T114" fmla="*/ 82 w 136"/>
              <a:gd name="T115" fmla="*/ 20 h 143"/>
              <a:gd name="T116" fmla="*/ 110 w 136"/>
              <a:gd name="T117" fmla="*/ 12 h 143"/>
              <a:gd name="T118" fmla="*/ 112 w 136"/>
              <a:gd name="T119" fmla="*/ 10 h 143"/>
              <a:gd name="T120" fmla="*/ 109 w 136"/>
              <a:gd name="T121" fmla="*/ 8 h 143"/>
              <a:gd name="T122" fmla="*/ 116 w 136"/>
              <a:gd name="T123" fmla="*/ 13 h 143"/>
              <a:gd name="T124" fmla="*/ 109 w 136"/>
              <a:gd name="T125" fmla="*/ 14 h 14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6" h="143">
                <a:moveTo>
                  <a:pt x="124" y="22"/>
                </a:moveTo>
                <a:lnTo>
                  <a:pt x="124" y="22"/>
                </a:lnTo>
                <a:lnTo>
                  <a:pt x="124" y="21"/>
                </a:lnTo>
                <a:lnTo>
                  <a:pt x="124" y="20"/>
                </a:lnTo>
                <a:lnTo>
                  <a:pt x="123" y="20"/>
                </a:lnTo>
                <a:lnTo>
                  <a:pt x="121" y="18"/>
                </a:lnTo>
                <a:lnTo>
                  <a:pt x="119" y="17"/>
                </a:lnTo>
                <a:lnTo>
                  <a:pt x="118" y="17"/>
                </a:lnTo>
                <a:lnTo>
                  <a:pt x="118" y="16"/>
                </a:lnTo>
                <a:lnTo>
                  <a:pt x="117" y="16"/>
                </a:lnTo>
                <a:lnTo>
                  <a:pt x="117" y="17"/>
                </a:lnTo>
                <a:lnTo>
                  <a:pt x="118" y="17"/>
                </a:lnTo>
                <a:lnTo>
                  <a:pt x="118" y="18"/>
                </a:lnTo>
                <a:lnTo>
                  <a:pt x="117" y="19"/>
                </a:lnTo>
                <a:lnTo>
                  <a:pt x="118" y="19"/>
                </a:lnTo>
                <a:lnTo>
                  <a:pt x="119" y="18"/>
                </a:lnTo>
                <a:lnTo>
                  <a:pt x="119" y="19"/>
                </a:lnTo>
                <a:lnTo>
                  <a:pt x="120" y="19"/>
                </a:lnTo>
                <a:lnTo>
                  <a:pt x="120" y="18"/>
                </a:lnTo>
                <a:lnTo>
                  <a:pt x="121" y="19"/>
                </a:lnTo>
                <a:lnTo>
                  <a:pt x="122" y="19"/>
                </a:lnTo>
                <a:lnTo>
                  <a:pt x="122" y="20"/>
                </a:lnTo>
                <a:lnTo>
                  <a:pt x="121" y="20"/>
                </a:lnTo>
                <a:lnTo>
                  <a:pt x="122" y="20"/>
                </a:lnTo>
                <a:lnTo>
                  <a:pt x="121" y="20"/>
                </a:lnTo>
                <a:lnTo>
                  <a:pt x="120" y="20"/>
                </a:lnTo>
                <a:lnTo>
                  <a:pt x="119" y="20"/>
                </a:lnTo>
                <a:lnTo>
                  <a:pt x="120" y="20"/>
                </a:lnTo>
                <a:lnTo>
                  <a:pt x="120" y="21"/>
                </a:lnTo>
                <a:lnTo>
                  <a:pt x="118" y="22"/>
                </a:lnTo>
                <a:lnTo>
                  <a:pt x="119" y="22"/>
                </a:lnTo>
                <a:lnTo>
                  <a:pt x="121" y="22"/>
                </a:lnTo>
                <a:lnTo>
                  <a:pt x="122" y="22"/>
                </a:lnTo>
                <a:lnTo>
                  <a:pt x="123" y="22"/>
                </a:lnTo>
                <a:lnTo>
                  <a:pt x="124" y="22"/>
                </a:lnTo>
                <a:close/>
                <a:moveTo>
                  <a:pt x="76" y="11"/>
                </a:moveTo>
                <a:lnTo>
                  <a:pt x="77" y="10"/>
                </a:lnTo>
                <a:lnTo>
                  <a:pt x="77" y="9"/>
                </a:lnTo>
                <a:lnTo>
                  <a:pt x="79" y="10"/>
                </a:lnTo>
                <a:lnTo>
                  <a:pt x="80" y="10"/>
                </a:lnTo>
                <a:lnTo>
                  <a:pt x="81" y="12"/>
                </a:lnTo>
                <a:lnTo>
                  <a:pt x="80" y="12"/>
                </a:lnTo>
                <a:lnTo>
                  <a:pt x="79" y="12"/>
                </a:lnTo>
                <a:lnTo>
                  <a:pt x="80" y="12"/>
                </a:lnTo>
                <a:lnTo>
                  <a:pt x="79" y="12"/>
                </a:lnTo>
                <a:lnTo>
                  <a:pt x="78" y="12"/>
                </a:lnTo>
                <a:lnTo>
                  <a:pt x="78" y="11"/>
                </a:lnTo>
                <a:lnTo>
                  <a:pt x="77" y="11"/>
                </a:lnTo>
                <a:lnTo>
                  <a:pt x="76" y="11"/>
                </a:lnTo>
                <a:close/>
                <a:moveTo>
                  <a:pt x="18" y="25"/>
                </a:moveTo>
                <a:lnTo>
                  <a:pt x="15" y="25"/>
                </a:lnTo>
                <a:lnTo>
                  <a:pt x="18" y="25"/>
                </a:lnTo>
                <a:close/>
                <a:moveTo>
                  <a:pt x="29" y="24"/>
                </a:moveTo>
                <a:lnTo>
                  <a:pt x="28" y="24"/>
                </a:lnTo>
                <a:lnTo>
                  <a:pt x="27" y="24"/>
                </a:lnTo>
                <a:lnTo>
                  <a:pt x="27" y="23"/>
                </a:lnTo>
                <a:lnTo>
                  <a:pt x="29" y="23"/>
                </a:lnTo>
                <a:lnTo>
                  <a:pt x="29" y="24"/>
                </a:lnTo>
                <a:close/>
                <a:moveTo>
                  <a:pt x="31" y="23"/>
                </a:moveTo>
                <a:lnTo>
                  <a:pt x="30" y="23"/>
                </a:lnTo>
                <a:lnTo>
                  <a:pt x="29" y="23"/>
                </a:lnTo>
                <a:lnTo>
                  <a:pt x="30" y="23"/>
                </a:lnTo>
                <a:lnTo>
                  <a:pt x="31" y="23"/>
                </a:lnTo>
                <a:close/>
                <a:moveTo>
                  <a:pt x="14" y="27"/>
                </a:moveTo>
                <a:lnTo>
                  <a:pt x="13" y="27"/>
                </a:lnTo>
                <a:lnTo>
                  <a:pt x="12" y="27"/>
                </a:lnTo>
                <a:lnTo>
                  <a:pt x="13" y="26"/>
                </a:lnTo>
                <a:lnTo>
                  <a:pt x="14" y="27"/>
                </a:lnTo>
                <a:close/>
                <a:moveTo>
                  <a:pt x="22" y="24"/>
                </a:moveTo>
                <a:lnTo>
                  <a:pt x="19" y="25"/>
                </a:lnTo>
                <a:lnTo>
                  <a:pt x="20" y="24"/>
                </a:lnTo>
                <a:lnTo>
                  <a:pt x="22" y="24"/>
                </a:lnTo>
                <a:close/>
                <a:moveTo>
                  <a:pt x="26" y="24"/>
                </a:moveTo>
                <a:lnTo>
                  <a:pt x="24" y="24"/>
                </a:lnTo>
                <a:lnTo>
                  <a:pt x="26" y="24"/>
                </a:lnTo>
                <a:close/>
                <a:moveTo>
                  <a:pt x="15" y="26"/>
                </a:moveTo>
                <a:lnTo>
                  <a:pt x="15" y="26"/>
                </a:lnTo>
                <a:lnTo>
                  <a:pt x="16" y="26"/>
                </a:lnTo>
                <a:lnTo>
                  <a:pt x="15" y="26"/>
                </a:lnTo>
                <a:close/>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close/>
                <a:moveTo>
                  <a:pt x="46" y="10"/>
                </a:moveTo>
                <a:lnTo>
                  <a:pt x="45" y="10"/>
                </a:lnTo>
                <a:lnTo>
                  <a:pt x="45" y="11"/>
                </a:lnTo>
                <a:lnTo>
                  <a:pt x="44" y="11"/>
                </a:lnTo>
                <a:lnTo>
                  <a:pt x="44" y="10"/>
                </a:lnTo>
                <a:lnTo>
                  <a:pt x="45" y="10"/>
                </a:lnTo>
                <a:lnTo>
                  <a:pt x="46" y="10"/>
                </a:lnTo>
                <a:close/>
                <a:moveTo>
                  <a:pt x="37" y="6"/>
                </a:moveTo>
                <a:lnTo>
                  <a:pt x="37" y="7"/>
                </a:lnTo>
                <a:lnTo>
                  <a:pt x="37" y="8"/>
                </a:lnTo>
                <a:lnTo>
                  <a:pt x="36" y="7"/>
                </a:lnTo>
                <a:lnTo>
                  <a:pt x="36" y="6"/>
                </a:lnTo>
                <a:lnTo>
                  <a:pt x="37" y="6"/>
                </a:lnTo>
                <a:close/>
                <a:moveTo>
                  <a:pt x="37" y="6"/>
                </a:moveTo>
                <a:lnTo>
                  <a:pt x="38" y="6"/>
                </a:lnTo>
                <a:lnTo>
                  <a:pt x="39" y="5"/>
                </a:lnTo>
                <a:lnTo>
                  <a:pt x="39" y="6"/>
                </a:lnTo>
                <a:lnTo>
                  <a:pt x="40" y="5"/>
                </a:lnTo>
                <a:lnTo>
                  <a:pt x="40" y="6"/>
                </a:lnTo>
                <a:lnTo>
                  <a:pt x="41" y="6"/>
                </a:lnTo>
                <a:lnTo>
                  <a:pt x="40" y="7"/>
                </a:lnTo>
                <a:lnTo>
                  <a:pt x="39" y="7"/>
                </a:lnTo>
                <a:lnTo>
                  <a:pt x="37" y="6"/>
                </a:lnTo>
                <a:close/>
                <a:moveTo>
                  <a:pt x="39" y="11"/>
                </a:moveTo>
                <a:lnTo>
                  <a:pt x="39" y="11"/>
                </a:lnTo>
                <a:lnTo>
                  <a:pt x="39" y="12"/>
                </a:lnTo>
                <a:lnTo>
                  <a:pt x="38" y="11"/>
                </a:lnTo>
                <a:lnTo>
                  <a:pt x="39" y="11"/>
                </a:lnTo>
                <a:close/>
                <a:moveTo>
                  <a:pt x="42" y="9"/>
                </a:moveTo>
                <a:lnTo>
                  <a:pt x="42" y="10"/>
                </a:lnTo>
                <a:lnTo>
                  <a:pt x="41" y="10"/>
                </a:lnTo>
                <a:lnTo>
                  <a:pt x="40" y="10"/>
                </a:lnTo>
                <a:lnTo>
                  <a:pt x="41" y="10"/>
                </a:lnTo>
                <a:lnTo>
                  <a:pt x="41" y="9"/>
                </a:lnTo>
                <a:lnTo>
                  <a:pt x="42" y="9"/>
                </a:lnTo>
                <a:close/>
                <a:moveTo>
                  <a:pt x="40" y="9"/>
                </a:moveTo>
                <a:lnTo>
                  <a:pt x="40" y="9"/>
                </a:lnTo>
                <a:lnTo>
                  <a:pt x="39" y="9"/>
                </a:lnTo>
                <a:lnTo>
                  <a:pt x="40" y="9"/>
                </a:lnTo>
                <a:close/>
                <a:moveTo>
                  <a:pt x="41" y="7"/>
                </a:moveTo>
                <a:lnTo>
                  <a:pt x="41" y="7"/>
                </a:lnTo>
                <a:lnTo>
                  <a:pt x="40" y="7"/>
                </a:lnTo>
                <a:lnTo>
                  <a:pt x="40" y="8"/>
                </a:lnTo>
                <a:lnTo>
                  <a:pt x="40" y="7"/>
                </a:lnTo>
                <a:lnTo>
                  <a:pt x="41" y="7"/>
                </a:lnTo>
                <a:close/>
                <a:moveTo>
                  <a:pt x="82" y="20"/>
                </a:moveTo>
                <a:lnTo>
                  <a:pt x="82" y="19"/>
                </a:lnTo>
                <a:lnTo>
                  <a:pt x="83" y="19"/>
                </a:lnTo>
                <a:lnTo>
                  <a:pt x="84" y="19"/>
                </a:lnTo>
                <a:lnTo>
                  <a:pt x="83" y="20"/>
                </a:lnTo>
                <a:lnTo>
                  <a:pt x="83" y="19"/>
                </a:lnTo>
                <a:lnTo>
                  <a:pt x="83" y="20"/>
                </a:lnTo>
                <a:lnTo>
                  <a:pt x="82" y="20"/>
                </a:lnTo>
                <a:close/>
                <a:moveTo>
                  <a:pt x="107" y="10"/>
                </a:moveTo>
                <a:lnTo>
                  <a:pt x="107" y="10"/>
                </a:lnTo>
                <a:lnTo>
                  <a:pt x="107" y="9"/>
                </a:lnTo>
                <a:lnTo>
                  <a:pt x="107" y="8"/>
                </a:lnTo>
                <a:lnTo>
                  <a:pt x="108" y="8"/>
                </a:lnTo>
                <a:lnTo>
                  <a:pt x="108" y="9"/>
                </a:lnTo>
                <a:lnTo>
                  <a:pt x="108" y="8"/>
                </a:lnTo>
                <a:lnTo>
                  <a:pt x="108" y="9"/>
                </a:lnTo>
                <a:lnTo>
                  <a:pt x="108" y="8"/>
                </a:lnTo>
                <a:lnTo>
                  <a:pt x="108" y="9"/>
                </a:lnTo>
                <a:lnTo>
                  <a:pt x="107" y="10"/>
                </a:lnTo>
                <a:lnTo>
                  <a:pt x="107" y="11"/>
                </a:lnTo>
                <a:lnTo>
                  <a:pt x="107" y="10"/>
                </a:lnTo>
                <a:close/>
                <a:moveTo>
                  <a:pt x="108" y="11"/>
                </a:moveTo>
                <a:lnTo>
                  <a:pt x="108" y="10"/>
                </a:lnTo>
                <a:lnTo>
                  <a:pt x="109" y="10"/>
                </a:lnTo>
                <a:lnTo>
                  <a:pt x="108" y="11"/>
                </a:lnTo>
                <a:close/>
                <a:moveTo>
                  <a:pt x="108" y="13"/>
                </a:moveTo>
                <a:lnTo>
                  <a:pt x="108" y="12"/>
                </a:lnTo>
                <a:lnTo>
                  <a:pt x="109" y="12"/>
                </a:lnTo>
                <a:lnTo>
                  <a:pt x="110" y="12"/>
                </a:lnTo>
                <a:lnTo>
                  <a:pt x="109" y="12"/>
                </a:lnTo>
                <a:lnTo>
                  <a:pt x="110" y="12"/>
                </a:lnTo>
                <a:lnTo>
                  <a:pt x="109" y="12"/>
                </a:lnTo>
                <a:lnTo>
                  <a:pt x="109" y="11"/>
                </a:lnTo>
                <a:lnTo>
                  <a:pt x="108" y="12"/>
                </a:lnTo>
                <a:lnTo>
                  <a:pt x="108" y="11"/>
                </a:lnTo>
                <a:lnTo>
                  <a:pt x="109" y="11"/>
                </a:lnTo>
                <a:lnTo>
                  <a:pt x="110" y="11"/>
                </a:lnTo>
                <a:lnTo>
                  <a:pt x="110" y="10"/>
                </a:lnTo>
                <a:lnTo>
                  <a:pt x="109" y="10"/>
                </a:lnTo>
                <a:lnTo>
                  <a:pt x="108" y="10"/>
                </a:lnTo>
                <a:lnTo>
                  <a:pt x="108" y="9"/>
                </a:lnTo>
                <a:lnTo>
                  <a:pt x="110" y="9"/>
                </a:lnTo>
                <a:lnTo>
                  <a:pt x="110" y="10"/>
                </a:lnTo>
                <a:lnTo>
                  <a:pt x="111" y="10"/>
                </a:lnTo>
                <a:lnTo>
                  <a:pt x="111" y="9"/>
                </a:lnTo>
                <a:lnTo>
                  <a:pt x="112" y="9"/>
                </a:lnTo>
                <a:lnTo>
                  <a:pt x="111" y="9"/>
                </a:lnTo>
                <a:lnTo>
                  <a:pt x="111" y="10"/>
                </a:lnTo>
                <a:lnTo>
                  <a:pt x="112" y="10"/>
                </a:lnTo>
                <a:lnTo>
                  <a:pt x="112" y="9"/>
                </a:lnTo>
                <a:lnTo>
                  <a:pt x="111" y="9"/>
                </a:lnTo>
                <a:lnTo>
                  <a:pt x="112" y="9"/>
                </a:lnTo>
                <a:lnTo>
                  <a:pt x="112" y="10"/>
                </a:lnTo>
                <a:lnTo>
                  <a:pt x="113" y="10"/>
                </a:lnTo>
                <a:lnTo>
                  <a:pt x="114" y="10"/>
                </a:lnTo>
                <a:lnTo>
                  <a:pt x="113" y="10"/>
                </a:lnTo>
                <a:lnTo>
                  <a:pt x="114" y="10"/>
                </a:lnTo>
                <a:lnTo>
                  <a:pt x="114" y="9"/>
                </a:lnTo>
                <a:lnTo>
                  <a:pt x="113" y="9"/>
                </a:lnTo>
                <a:lnTo>
                  <a:pt x="114" y="9"/>
                </a:lnTo>
                <a:lnTo>
                  <a:pt x="113" y="9"/>
                </a:lnTo>
                <a:lnTo>
                  <a:pt x="112" y="9"/>
                </a:lnTo>
                <a:lnTo>
                  <a:pt x="112" y="8"/>
                </a:lnTo>
                <a:lnTo>
                  <a:pt x="111" y="9"/>
                </a:lnTo>
                <a:lnTo>
                  <a:pt x="110" y="9"/>
                </a:lnTo>
                <a:lnTo>
                  <a:pt x="110" y="8"/>
                </a:lnTo>
                <a:lnTo>
                  <a:pt x="110" y="7"/>
                </a:lnTo>
                <a:lnTo>
                  <a:pt x="109" y="8"/>
                </a:lnTo>
                <a:lnTo>
                  <a:pt x="109" y="7"/>
                </a:lnTo>
                <a:lnTo>
                  <a:pt x="110" y="7"/>
                </a:lnTo>
                <a:lnTo>
                  <a:pt x="112" y="7"/>
                </a:lnTo>
                <a:lnTo>
                  <a:pt x="113" y="7"/>
                </a:lnTo>
                <a:lnTo>
                  <a:pt x="112" y="7"/>
                </a:lnTo>
                <a:lnTo>
                  <a:pt x="112" y="8"/>
                </a:lnTo>
                <a:lnTo>
                  <a:pt x="112" y="9"/>
                </a:lnTo>
                <a:lnTo>
                  <a:pt x="113" y="9"/>
                </a:lnTo>
                <a:lnTo>
                  <a:pt x="116" y="9"/>
                </a:lnTo>
                <a:lnTo>
                  <a:pt x="116" y="10"/>
                </a:lnTo>
                <a:lnTo>
                  <a:pt x="115" y="10"/>
                </a:lnTo>
                <a:lnTo>
                  <a:pt x="115" y="11"/>
                </a:lnTo>
                <a:lnTo>
                  <a:pt x="115" y="12"/>
                </a:lnTo>
                <a:lnTo>
                  <a:pt x="116" y="12"/>
                </a:lnTo>
                <a:lnTo>
                  <a:pt x="117" y="13"/>
                </a:lnTo>
                <a:lnTo>
                  <a:pt x="117" y="14"/>
                </a:lnTo>
                <a:lnTo>
                  <a:pt x="116" y="14"/>
                </a:lnTo>
                <a:lnTo>
                  <a:pt x="117" y="14"/>
                </a:lnTo>
                <a:lnTo>
                  <a:pt x="116" y="14"/>
                </a:lnTo>
                <a:lnTo>
                  <a:pt x="116" y="13"/>
                </a:lnTo>
                <a:lnTo>
                  <a:pt x="117" y="13"/>
                </a:lnTo>
                <a:lnTo>
                  <a:pt x="116" y="13"/>
                </a:lnTo>
                <a:lnTo>
                  <a:pt x="115" y="13"/>
                </a:lnTo>
                <a:lnTo>
                  <a:pt x="116" y="13"/>
                </a:lnTo>
                <a:lnTo>
                  <a:pt x="115" y="13"/>
                </a:lnTo>
                <a:lnTo>
                  <a:pt x="114" y="13"/>
                </a:lnTo>
                <a:lnTo>
                  <a:pt x="112" y="14"/>
                </a:lnTo>
                <a:lnTo>
                  <a:pt x="111" y="14"/>
                </a:lnTo>
                <a:lnTo>
                  <a:pt x="111" y="15"/>
                </a:lnTo>
                <a:lnTo>
                  <a:pt x="112" y="15"/>
                </a:lnTo>
                <a:lnTo>
                  <a:pt x="111" y="14"/>
                </a:lnTo>
                <a:lnTo>
                  <a:pt x="112" y="14"/>
                </a:lnTo>
                <a:lnTo>
                  <a:pt x="112" y="15"/>
                </a:lnTo>
                <a:lnTo>
                  <a:pt x="111" y="15"/>
                </a:lnTo>
                <a:lnTo>
                  <a:pt x="110" y="15"/>
                </a:lnTo>
                <a:lnTo>
                  <a:pt x="111" y="15"/>
                </a:lnTo>
                <a:lnTo>
                  <a:pt x="111" y="14"/>
                </a:lnTo>
                <a:lnTo>
                  <a:pt x="110" y="14"/>
                </a:lnTo>
                <a:lnTo>
                  <a:pt x="109" y="14"/>
                </a:lnTo>
                <a:lnTo>
                  <a:pt x="108" y="14"/>
                </a:lnTo>
                <a:lnTo>
                  <a:pt x="109" y="14"/>
                </a:lnTo>
                <a:lnTo>
                  <a:pt x="108" y="1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450" name="Freeform 1752">
            <a:extLst>
              <a:ext uri="{FF2B5EF4-FFF2-40B4-BE49-F238E27FC236}">
                <a16:creationId xmlns:a16="http://schemas.microsoft.com/office/drawing/2014/main" id="{1BE88F39-9E2F-442D-9E17-D03D125B81FD}"/>
              </a:ext>
            </a:extLst>
          </xdr:cNvPr>
          <xdr:cNvSpPr>
            <a:spLocks/>
          </xdr:cNvSpPr>
        </xdr:nvSpPr>
        <xdr:spPr bwMode="auto">
          <a:xfrm>
            <a:off x="881" y="737"/>
            <a:ext cx="7" cy="6"/>
          </a:xfrm>
          <a:custGeom>
            <a:avLst/>
            <a:gdLst>
              <a:gd name="T0" fmla="*/ 7 w 7"/>
              <a:gd name="T1" fmla="*/ 6 h 6"/>
              <a:gd name="T2" fmla="*/ 7 w 7"/>
              <a:gd name="T3" fmla="*/ 6 h 6"/>
              <a:gd name="T4" fmla="*/ 7 w 7"/>
              <a:gd name="T5" fmla="*/ 5 h 6"/>
              <a:gd name="T6" fmla="*/ 7 w 7"/>
              <a:gd name="T7" fmla="*/ 5 h 6"/>
              <a:gd name="T8" fmla="*/ 7 w 7"/>
              <a:gd name="T9" fmla="*/ 5 h 6"/>
              <a:gd name="T10" fmla="*/ 7 w 7"/>
              <a:gd name="T11" fmla="*/ 5 h 6"/>
              <a:gd name="T12" fmla="*/ 7 w 7"/>
              <a:gd name="T13" fmla="*/ 4 h 6"/>
              <a:gd name="T14" fmla="*/ 6 w 7"/>
              <a:gd name="T15" fmla="*/ 4 h 6"/>
              <a:gd name="T16" fmla="*/ 4 w 7"/>
              <a:gd name="T17" fmla="*/ 2 h 6"/>
              <a:gd name="T18" fmla="*/ 2 w 7"/>
              <a:gd name="T19" fmla="*/ 1 h 6"/>
              <a:gd name="T20" fmla="*/ 1 w 7"/>
              <a:gd name="T21" fmla="*/ 1 h 6"/>
              <a:gd name="T22" fmla="*/ 1 w 7"/>
              <a:gd name="T23" fmla="*/ 0 h 6"/>
              <a:gd name="T24" fmla="*/ 0 w 7"/>
              <a:gd name="T25" fmla="*/ 0 h 6"/>
              <a:gd name="T26" fmla="*/ 0 w 7"/>
              <a:gd name="T27" fmla="*/ 1 h 6"/>
              <a:gd name="T28" fmla="*/ 1 w 7"/>
              <a:gd name="T29" fmla="*/ 1 h 6"/>
              <a:gd name="T30" fmla="*/ 1 w 7"/>
              <a:gd name="T31" fmla="*/ 1 h 6"/>
              <a:gd name="T32" fmla="*/ 1 w 7"/>
              <a:gd name="T33" fmla="*/ 1 h 6"/>
              <a:gd name="T34" fmla="*/ 1 w 7"/>
              <a:gd name="T35" fmla="*/ 2 h 6"/>
              <a:gd name="T36" fmla="*/ 0 w 7"/>
              <a:gd name="T37" fmla="*/ 3 h 6"/>
              <a:gd name="T38" fmla="*/ 0 w 7"/>
              <a:gd name="T39" fmla="*/ 3 h 6"/>
              <a:gd name="T40" fmla="*/ 1 w 7"/>
              <a:gd name="T41" fmla="*/ 3 h 6"/>
              <a:gd name="T42" fmla="*/ 1 w 7"/>
              <a:gd name="T43" fmla="*/ 3 h 6"/>
              <a:gd name="T44" fmla="*/ 2 w 7"/>
              <a:gd name="T45" fmla="*/ 2 h 6"/>
              <a:gd name="T46" fmla="*/ 2 w 7"/>
              <a:gd name="T47" fmla="*/ 3 h 6"/>
              <a:gd name="T48" fmla="*/ 2 w 7"/>
              <a:gd name="T49" fmla="*/ 3 h 6"/>
              <a:gd name="T50" fmla="*/ 2 w 7"/>
              <a:gd name="T51" fmla="*/ 3 h 6"/>
              <a:gd name="T52" fmla="*/ 2 w 7"/>
              <a:gd name="T53" fmla="*/ 3 h 6"/>
              <a:gd name="T54" fmla="*/ 2 w 7"/>
              <a:gd name="T55" fmla="*/ 3 h 6"/>
              <a:gd name="T56" fmla="*/ 2 w 7"/>
              <a:gd name="T57" fmla="*/ 3 h 6"/>
              <a:gd name="T58" fmla="*/ 3 w 7"/>
              <a:gd name="T59" fmla="*/ 3 h 6"/>
              <a:gd name="T60" fmla="*/ 3 w 7"/>
              <a:gd name="T61" fmla="*/ 2 h 6"/>
              <a:gd name="T62" fmla="*/ 3 w 7"/>
              <a:gd name="T63" fmla="*/ 2 h 6"/>
              <a:gd name="T64" fmla="*/ 3 w 7"/>
              <a:gd name="T65" fmla="*/ 2 h 6"/>
              <a:gd name="T66" fmla="*/ 4 w 7"/>
              <a:gd name="T67" fmla="*/ 3 h 6"/>
              <a:gd name="T68" fmla="*/ 4 w 7"/>
              <a:gd name="T69" fmla="*/ 3 h 6"/>
              <a:gd name="T70" fmla="*/ 4 w 7"/>
              <a:gd name="T71" fmla="*/ 3 h 6"/>
              <a:gd name="T72" fmla="*/ 5 w 7"/>
              <a:gd name="T73" fmla="*/ 3 h 6"/>
              <a:gd name="T74" fmla="*/ 5 w 7"/>
              <a:gd name="T75" fmla="*/ 4 h 6"/>
              <a:gd name="T76" fmla="*/ 4 w 7"/>
              <a:gd name="T77" fmla="*/ 4 h 6"/>
              <a:gd name="T78" fmla="*/ 5 w 7"/>
              <a:gd name="T79" fmla="*/ 4 h 6"/>
              <a:gd name="T80" fmla="*/ 4 w 7"/>
              <a:gd name="T81" fmla="*/ 4 h 6"/>
              <a:gd name="T82" fmla="*/ 4 w 7"/>
              <a:gd name="T83" fmla="*/ 4 h 6"/>
              <a:gd name="T84" fmla="*/ 3 w 7"/>
              <a:gd name="T85" fmla="*/ 4 h 6"/>
              <a:gd name="T86" fmla="*/ 3 w 7"/>
              <a:gd name="T87" fmla="*/ 4 h 6"/>
              <a:gd name="T88" fmla="*/ 3 w 7"/>
              <a:gd name="T89" fmla="*/ 4 h 6"/>
              <a:gd name="T90" fmla="*/ 3 w 7"/>
              <a:gd name="T91" fmla="*/ 4 h 6"/>
              <a:gd name="T92" fmla="*/ 3 w 7"/>
              <a:gd name="T93" fmla="*/ 4 h 6"/>
              <a:gd name="T94" fmla="*/ 2 w 7"/>
              <a:gd name="T95" fmla="*/ 4 h 6"/>
              <a:gd name="T96" fmla="*/ 2 w 7"/>
              <a:gd name="T97" fmla="*/ 4 h 6"/>
              <a:gd name="T98" fmla="*/ 3 w 7"/>
              <a:gd name="T99" fmla="*/ 4 h 6"/>
              <a:gd name="T100" fmla="*/ 3 w 7"/>
              <a:gd name="T101" fmla="*/ 5 h 6"/>
              <a:gd name="T102" fmla="*/ 3 w 7"/>
              <a:gd name="T103" fmla="*/ 5 h 6"/>
              <a:gd name="T104" fmla="*/ 1 w 7"/>
              <a:gd name="T105" fmla="*/ 6 h 6"/>
              <a:gd name="T106" fmla="*/ 1 w 7"/>
              <a:gd name="T107" fmla="*/ 6 h 6"/>
              <a:gd name="T108" fmla="*/ 2 w 7"/>
              <a:gd name="T109" fmla="*/ 6 h 6"/>
              <a:gd name="T110" fmla="*/ 4 w 7"/>
              <a:gd name="T111" fmla="*/ 6 h 6"/>
              <a:gd name="T112" fmla="*/ 5 w 7"/>
              <a:gd name="T113" fmla="*/ 6 h 6"/>
              <a:gd name="T114" fmla="*/ 6 w 7"/>
              <a:gd name="T115" fmla="*/ 6 h 6"/>
              <a:gd name="T116" fmla="*/ 7 w 7"/>
              <a:gd name="T117" fmla="*/ 6 h 6"/>
              <a:gd name="T118" fmla="*/ 7 w 7"/>
              <a:gd name="T119" fmla="*/ 6 h 6"/>
              <a:gd name="T120" fmla="*/ 7 w 7"/>
              <a:gd name="T121" fmla="*/ 6 h 6"/>
              <a:gd name="T122" fmla="*/ 7 w 7"/>
              <a:gd name="T123" fmla="*/ 6 h 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6">
                <a:moveTo>
                  <a:pt x="7" y="6"/>
                </a:moveTo>
                <a:lnTo>
                  <a:pt x="7" y="6"/>
                </a:lnTo>
                <a:lnTo>
                  <a:pt x="7" y="5"/>
                </a:lnTo>
                <a:lnTo>
                  <a:pt x="7" y="4"/>
                </a:lnTo>
                <a:lnTo>
                  <a:pt x="6" y="4"/>
                </a:lnTo>
                <a:lnTo>
                  <a:pt x="4" y="2"/>
                </a:lnTo>
                <a:lnTo>
                  <a:pt x="2" y="1"/>
                </a:lnTo>
                <a:lnTo>
                  <a:pt x="1" y="1"/>
                </a:lnTo>
                <a:lnTo>
                  <a:pt x="1" y="0"/>
                </a:lnTo>
                <a:lnTo>
                  <a:pt x="0" y="0"/>
                </a:lnTo>
                <a:lnTo>
                  <a:pt x="0" y="1"/>
                </a:lnTo>
                <a:lnTo>
                  <a:pt x="1" y="1"/>
                </a:lnTo>
                <a:lnTo>
                  <a:pt x="1" y="2"/>
                </a:lnTo>
                <a:lnTo>
                  <a:pt x="0" y="3"/>
                </a:lnTo>
                <a:lnTo>
                  <a:pt x="1" y="3"/>
                </a:lnTo>
                <a:lnTo>
                  <a:pt x="2" y="2"/>
                </a:lnTo>
                <a:lnTo>
                  <a:pt x="2" y="3"/>
                </a:lnTo>
                <a:lnTo>
                  <a:pt x="3" y="3"/>
                </a:lnTo>
                <a:lnTo>
                  <a:pt x="3" y="2"/>
                </a:lnTo>
                <a:lnTo>
                  <a:pt x="4" y="3"/>
                </a:lnTo>
                <a:lnTo>
                  <a:pt x="5" y="3"/>
                </a:lnTo>
                <a:lnTo>
                  <a:pt x="5" y="4"/>
                </a:lnTo>
                <a:lnTo>
                  <a:pt x="4" y="4"/>
                </a:lnTo>
                <a:lnTo>
                  <a:pt x="5" y="4"/>
                </a:lnTo>
                <a:lnTo>
                  <a:pt x="4" y="4"/>
                </a:lnTo>
                <a:lnTo>
                  <a:pt x="3" y="4"/>
                </a:lnTo>
                <a:lnTo>
                  <a:pt x="2" y="4"/>
                </a:lnTo>
                <a:lnTo>
                  <a:pt x="3" y="4"/>
                </a:lnTo>
                <a:lnTo>
                  <a:pt x="3" y="5"/>
                </a:lnTo>
                <a:lnTo>
                  <a:pt x="1" y="6"/>
                </a:lnTo>
                <a:lnTo>
                  <a:pt x="2" y="6"/>
                </a:lnTo>
                <a:lnTo>
                  <a:pt x="4" y="6"/>
                </a:lnTo>
                <a:lnTo>
                  <a:pt x="5" y="6"/>
                </a:lnTo>
                <a:lnTo>
                  <a:pt x="6" y="6"/>
                </a:lnTo>
                <a:lnTo>
                  <a:pt x="7" y="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51" name="Freeform 1753">
            <a:extLst>
              <a:ext uri="{FF2B5EF4-FFF2-40B4-BE49-F238E27FC236}">
                <a16:creationId xmlns:a16="http://schemas.microsoft.com/office/drawing/2014/main" id="{94B27859-2C61-4370-8170-B758D0861A4D}"/>
              </a:ext>
            </a:extLst>
          </xdr:cNvPr>
          <xdr:cNvSpPr>
            <a:spLocks/>
          </xdr:cNvSpPr>
        </xdr:nvSpPr>
        <xdr:spPr bwMode="auto">
          <a:xfrm>
            <a:off x="840" y="730"/>
            <a:ext cx="5" cy="3"/>
          </a:xfrm>
          <a:custGeom>
            <a:avLst/>
            <a:gdLst>
              <a:gd name="T0" fmla="*/ 0 w 5"/>
              <a:gd name="T1" fmla="*/ 2 h 3"/>
              <a:gd name="T2" fmla="*/ 1 w 5"/>
              <a:gd name="T3" fmla="*/ 1 h 3"/>
              <a:gd name="T4" fmla="*/ 1 w 5"/>
              <a:gd name="T5" fmla="*/ 0 h 3"/>
              <a:gd name="T6" fmla="*/ 3 w 5"/>
              <a:gd name="T7" fmla="*/ 1 h 3"/>
              <a:gd name="T8" fmla="*/ 3 w 5"/>
              <a:gd name="T9" fmla="*/ 1 h 3"/>
              <a:gd name="T10" fmla="*/ 4 w 5"/>
              <a:gd name="T11" fmla="*/ 1 h 3"/>
              <a:gd name="T12" fmla="*/ 5 w 5"/>
              <a:gd name="T13" fmla="*/ 3 h 3"/>
              <a:gd name="T14" fmla="*/ 4 w 5"/>
              <a:gd name="T15" fmla="*/ 3 h 3"/>
              <a:gd name="T16" fmla="*/ 3 w 5"/>
              <a:gd name="T17" fmla="*/ 3 h 3"/>
              <a:gd name="T18" fmla="*/ 4 w 5"/>
              <a:gd name="T19" fmla="*/ 3 h 3"/>
              <a:gd name="T20" fmla="*/ 3 w 5"/>
              <a:gd name="T21" fmla="*/ 3 h 3"/>
              <a:gd name="T22" fmla="*/ 3 w 5"/>
              <a:gd name="T23" fmla="*/ 3 h 3"/>
              <a:gd name="T24" fmla="*/ 3 w 5"/>
              <a:gd name="T25" fmla="*/ 3 h 3"/>
              <a:gd name="T26" fmla="*/ 2 w 5"/>
              <a:gd name="T27" fmla="*/ 3 h 3"/>
              <a:gd name="T28" fmla="*/ 2 w 5"/>
              <a:gd name="T29" fmla="*/ 3 h 3"/>
              <a:gd name="T30" fmla="*/ 2 w 5"/>
              <a:gd name="T31" fmla="*/ 2 h 3"/>
              <a:gd name="T32" fmla="*/ 2 w 5"/>
              <a:gd name="T33" fmla="*/ 2 h 3"/>
              <a:gd name="T34" fmla="*/ 1 w 5"/>
              <a:gd name="T35" fmla="*/ 2 h 3"/>
              <a:gd name="T36" fmla="*/ 1 w 5"/>
              <a:gd name="T37" fmla="*/ 2 h 3"/>
              <a:gd name="T38" fmla="*/ 1 w 5"/>
              <a:gd name="T39" fmla="*/ 2 h 3"/>
              <a:gd name="T40" fmla="*/ 1 w 5"/>
              <a:gd name="T41" fmla="*/ 2 h 3"/>
              <a:gd name="T42" fmla="*/ 1 w 5"/>
              <a:gd name="T43" fmla="*/ 2 h 3"/>
              <a:gd name="T44" fmla="*/ 1 w 5"/>
              <a:gd name="T45" fmla="*/ 2 h 3"/>
              <a:gd name="T46" fmla="*/ 0 w 5"/>
              <a:gd name="T47" fmla="*/ 2 h 3"/>
              <a:gd name="T48" fmla="*/ 0 w 5"/>
              <a:gd name="T49" fmla="*/ 2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2"/>
                </a:moveTo>
                <a:lnTo>
                  <a:pt x="1" y="1"/>
                </a:lnTo>
                <a:lnTo>
                  <a:pt x="1" y="0"/>
                </a:lnTo>
                <a:lnTo>
                  <a:pt x="3" y="1"/>
                </a:lnTo>
                <a:lnTo>
                  <a:pt x="4" y="1"/>
                </a:lnTo>
                <a:lnTo>
                  <a:pt x="5" y="3"/>
                </a:lnTo>
                <a:lnTo>
                  <a:pt x="4" y="3"/>
                </a:lnTo>
                <a:lnTo>
                  <a:pt x="3" y="3"/>
                </a:lnTo>
                <a:lnTo>
                  <a:pt x="4" y="3"/>
                </a:lnTo>
                <a:lnTo>
                  <a:pt x="3" y="3"/>
                </a:lnTo>
                <a:lnTo>
                  <a:pt x="2" y="3"/>
                </a:lnTo>
                <a:lnTo>
                  <a:pt x="2" y="2"/>
                </a:lnTo>
                <a:lnTo>
                  <a:pt x="1" y="2"/>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52" name="Rectangle 1754">
            <a:extLst>
              <a:ext uri="{FF2B5EF4-FFF2-40B4-BE49-F238E27FC236}">
                <a16:creationId xmlns:a16="http://schemas.microsoft.com/office/drawing/2014/main" id="{04245068-AED8-4A26-8F06-CDED3207EC64}"/>
              </a:ext>
            </a:extLst>
          </xdr:cNvPr>
          <xdr:cNvSpPr>
            <a:spLocks noChangeArrowheads="1"/>
          </xdr:cNvSpPr>
        </xdr:nvSpPr>
        <xdr:spPr bwMode="auto">
          <a:xfrm>
            <a:off x="779" y="746"/>
            <a:ext cx="3"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25453" name="Freeform 1755">
            <a:extLst>
              <a:ext uri="{FF2B5EF4-FFF2-40B4-BE49-F238E27FC236}">
                <a16:creationId xmlns:a16="http://schemas.microsoft.com/office/drawing/2014/main" id="{99234ADC-2CD1-4656-9514-2EDCC689F719}"/>
              </a:ext>
            </a:extLst>
          </xdr:cNvPr>
          <xdr:cNvSpPr>
            <a:spLocks/>
          </xdr:cNvSpPr>
        </xdr:nvSpPr>
        <xdr:spPr bwMode="auto">
          <a:xfrm>
            <a:off x="791" y="744"/>
            <a:ext cx="2" cy="1"/>
          </a:xfrm>
          <a:custGeom>
            <a:avLst/>
            <a:gdLst>
              <a:gd name="T0" fmla="*/ 2 w 2"/>
              <a:gd name="T1" fmla="*/ 1 h 1"/>
              <a:gd name="T2" fmla="*/ 1 w 2"/>
              <a:gd name="T3" fmla="*/ 1 h 1"/>
              <a:gd name="T4" fmla="*/ 0 w 2"/>
              <a:gd name="T5" fmla="*/ 1 h 1"/>
              <a:gd name="T6" fmla="*/ 0 w 2"/>
              <a:gd name="T7" fmla="*/ 1 h 1"/>
              <a:gd name="T8" fmla="*/ 0 w 2"/>
              <a:gd name="T9" fmla="*/ 1 h 1"/>
              <a:gd name="T10" fmla="*/ 0 w 2"/>
              <a:gd name="T11" fmla="*/ 0 h 1"/>
              <a:gd name="T12" fmla="*/ 0 w 2"/>
              <a:gd name="T13" fmla="*/ 0 h 1"/>
              <a:gd name="T14" fmla="*/ 2 w 2"/>
              <a:gd name="T15" fmla="*/ 0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0"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54" name="Freeform 1756">
            <a:extLst>
              <a:ext uri="{FF2B5EF4-FFF2-40B4-BE49-F238E27FC236}">
                <a16:creationId xmlns:a16="http://schemas.microsoft.com/office/drawing/2014/main" id="{212019EA-3DA6-48E3-BC8C-C1CD74C27470}"/>
              </a:ext>
            </a:extLst>
          </xdr:cNvPr>
          <xdr:cNvSpPr>
            <a:spLocks/>
          </xdr:cNvSpPr>
        </xdr:nvSpPr>
        <xdr:spPr bwMode="auto">
          <a:xfrm>
            <a:off x="793" y="744"/>
            <a:ext cx="2" cy="1"/>
          </a:xfrm>
          <a:custGeom>
            <a:avLst/>
            <a:gdLst>
              <a:gd name="T0" fmla="*/ 2 w 2"/>
              <a:gd name="T1" fmla="*/ 0 h 1"/>
              <a:gd name="T2" fmla="*/ 1 w 2"/>
              <a:gd name="T3" fmla="*/ 0 h 1"/>
              <a:gd name="T4" fmla="*/ 1 w 2"/>
              <a:gd name="T5" fmla="*/ 0 h 1"/>
              <a:gd name="T6" fmla="*/ 1 w 2"/>
              <a:gd name="T7" fmla="*/ 0 h 1"/>
              <a:gd name="T8" fmla="*/ 0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55" name="Freeform 1757">
            <a:extLst>
              <a:ext uri="{FF2B5EF4-FFF2-40B4-BE49-F238E27FC236}">
                <a16:creationId xmlns:a16="http://schemas.microsoft.com/office/drawing/2014/main" id="{4471E195-5D7E-42FD-AA66-16151B24957E}"/>
              </a:ext>
            </a:extLst>
          </xdr:cNvPr>
          <xdr:cNvSpPr>
            <a:spLocks/>
          </xdr:cNvSpPr>
        </xdr:nvSpPr>
        <xdr:spPr bwMode="auto">
          <a:xfrm>
            <a:off x="776" y="747"/>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1 h 1"/>
              <a:gd name="T16" fmla="*/ 0 w 2"/>
              <a:gd name="T17" fmla="*/ 1 h 1"/>
              <a:gd name="T18" fmla="*/ 1 w 2"/>
              <a:gd name="T19" fmla="*/ 0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56" name="Freeform 1758">
            <a:extLst>
              <a:ext uri="{FF2B5EF4-FFF2-40B4-BE49-F238E27FC236}">
                <a16:creationId xmlns:a16="http://schemas.microsoft.com/office/drawing/2014/main" id="{E9692AFC-F62D-4E4F-86DD-4588D69456AD}"/>
              </a:ext>
            </a:extLst>
          </xdr:cNvPr>
          <xdr:cNvSpPr>
            <a:spLocks/>
          </xdr:cNvSpPr>
        </xdr:nvSpPr>
        <xdr:spPr bwMode="auto">
          <a:xfrm>
            <a:off x="783" y="745"/>
            <a:ext cx="3" cy="1"/>
          </a:xfrm>
          <a:custGeom>
            <a:avLst/>
            <a:gdLst>
              <a:gd name="T0" fmla="*/ 3 w 3"/>
              <a:gd name="T1" fmla="*/ 0 h 1"/>
              <a:gd name="T2" fmla="*/ 0 w 3"/>
              <a:gd name="T3" fmla="*/ 1 h 1"/>
              <a:gd name="T4" fmla="*/ 0 w 3"/>
              <a:gd name="T5" fmla="*/ 1 h 1"/>
              <a:gd name="T6" fmla="*/ 1 w 3"/>
              <a:gd name="T7" fmla="*/ 0 h 1"/>
              <a:gd name="T8" fmla="*/ 3 w 3"/>
              <a:gd name="T9" fmla="*/ 0 h 1"/>
              <a:gd name="T10" fmla="*/ 3 w 3"/>
              <a:gd name="T11" fmla="*/ 0 h 1"/>
              <a:gd name="T12" fmla="*/ 3 w 3"/>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3" h="1">
                <a:moveTo>
                  <a:pt x="3" y="0"/>
                </a:move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57" name="Freeform 1759">
            <a:extLst>
              <a:ext uri="{FF2B5EF4-FFF2-40B4-BE49-F238E27FC236}">
                <a16:creationId xmlns:a16="http://schemas.microsoft.com/office/drawing/2014/main" id="{DE2FDAD7-64B8-4693-813B-E9829BC84E65}"/>
              </a:ext>
            </a:extLst>
          </xdr:cNvPr>
          <xdr:cNvSpPr>
            <a:spLocks/>
          </xdr:cNvSpPr>
        </xdr:nvSpPr>
        <xdr:spPr bwMode="auto">
          <a:xfrm>
            <a:off x="788" y="745"/>
            <a:ext cx="2" cy="1"/>
          </a:xfrm>
          <a:custGeom>
            <a:avLst/>
            <a:gdLst>
              <a:gd name="T0" fmla="*/ 2 w 2"/>
              <a:gd name="T1" fmla="*/ 0 h 1"/>
              <a:gd name="T2" fmla="*/ 0 w 2"/>
              <a:gd name="T3" fmla="*/ 0 h 1"/>
              <a:gd name="T4" fmla="*/ 0 w 2"/>
              <a:gd name="T5" fmla="*/ 0 h 1"/>
              <a:gd name="T6" fmla="*/ 0 w 2"/>
              <a:gd name="T7" fmla="*/ 0 h 1"/>
              <a:gd name="T8" fmla="*/ 0 w 2"/>
              <a:gd name="T9" fmla="*/ 0 h 1"/>
              <a:gd name="T10" fmla="*/ 0 w 2"/>
              <a:gd name="T11" fmla="*/ 0 h 1"/>
              <a:gd name="T12" fmla="*/ 0 w 2"/>
              <a:gd name="T13" fmla="*/ 0 h 1"/>
              <a:gd name="T14" fmla="*/ 0 w 2"/>
              <a:gd name="T15" fmla="*/ 0 h 1"/>
              <a:gd name="T16" fmla="*/ 0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58" name="Freeform 1760">
            <a:extLst>
              <a:ext uri="{FF2B5EF4-FFF2-40B4-BE49-F238E27FC236}">
                <a16:creationId xmlns:a16="http://schemas.microsoft.com/office/drawing/2014/main" id="{6F233ECC-3D4A-4A26-B4DD-B1970E6267F0}"/>
              </a:ext>
            </a:extLst>
          </xdr:cNvPr>
          <xdr:cNvSpPr>
            <a:spLocks/>
          </xdr:cNvSpPr>
        </xdr:nvSpPr>
        <xdr:spPr bwMode="auto">
          <a:xfrm>
            <a:off x="779" y="74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59" name="Freeform 1761">
            <a:extLst>
              <a:ext uri="{FF2B5EF4-FFF2-40B4-BE49-F238E27FC236}">
                <a16:creationId xmlns:a16="http://schemas.microsoft.com/office/drawing/2014/main" id="{EF48174B-A57C-4303-9529-6033C7631000}"/>
              </a:ext>
            </a:extLst>
          </xdr:cNvPr>
          <xdr:cNvSpPr>
            <a:spLocks/>
          </xdr:cNvSpPr>
        </xdr:nvSpPr>
        <xdr:spPr bwMode="auto">
          <a:xfrm>
            <a:off x="764" y="721"/>
            <a:ext cx="136" cy="143"/>
          </a:xfrm>
          <a:custGeom>
            <a:avLst/>
            <a:gdLst>
              <a:gd name="T0" fmla="*/ 50 w 136"/>
              <a:gd name="T1" fmla="*/ 4 h 143"/>
              <a:gd name="T2" fmla="*/ 60 w 136"/>
              <a:gd name="T3" fmla="*/ 5 h 143"/>
              <a:gd name="T4" fmla="*/ 60 w 136"/>
              <a:gd name="T5" fmla="*/ 11 h 143"/>
              <a:gd name="T6" fmla="*/ 72 w 136"/>
              <a:gd name="T7" fmla="*/ 14 h 143"/>
              <a:gd name="T8" fmla="*/ 73 w 136"/>
              <a:gd name="T9" fmla="*/ 19 h 143"/>
              <a:gd name="T10" fmla="*/ 84 w 136"/>
              <a:gd name="T11" fmla="*/ 19 h 143"/>
              <a:gd name="T12" fmla="*/ 92 w 136"/>
              <a:gd name="T13" fmla="*/ 17 h 143"/>
              <a:gd name="T14" fmla="*/ 103 w 136"/>
              <a:gd name="T15" fmla="*/ 12 h 143"/>
              <a:gd name="T16" fmla="*/ 97 w 136"/>
              <a:gd name="T17" fmla="*/ 14 h 143"/>
              <a:gd name="T18" fmla="*/ 102 w 136"/>
              <a:gd name="T19" fmla="*/ 12 h 143"/>
              <a:gd name="T20" fmla="*/ 108 w 136"/>
              <a:gd name="T21" fmla="*/ 14 h 143"/>
              <a:gd name="T22" fmla="*/ 116 w 136"/>
              <a:gd name="T23" fmla="*/ 17 h 143"/>
              <a:gd name="T24" fmla="*/ 124 w 136"/>
              <a:gd name="T25" fmla="*/ 24 h 143"/>
              <a:gd name="T26" fmla="*/ 127 w 136"/>
              <a:gd name="T27" fmla="*/ 32 h 143"/>
              <a:gd name="T28" fmla="*/ 125 w 136"/>
              <a:gd name="T29" fmla="*/ 42 h 143"/>
              <a:gd name="T30" fmla="*/ 132 w 136"/>
              <a:gd name="T31" fmla="*/ 54 h 143"/>
              <a:gd name="T32" fmla="*/ 132 w 136"/>
              <a:gd name="T33" fmla="*/ 64 h 143"/>
              <a:gd name="T34" fmla="*/ 135 w 136"/>
              <a:gd name="T35" fmla="*/ 74 h 143"/>
              <a:gd name="T36" fmla="*/ 128 w 136"/>
              <a:gd name="T37" fmla="*/ 74 h 143"/>
              <a:gd name="T38" fmla="*/ 124 w 136"/>
              <a:gd name="T39" fmla="*/ 77 h 143"/>
              <a:gd name="T40" fmla="*/ 114 w 136"/>
              <a:gd name="T41" fmla="*/ 80 h 143"/>
              <a:gd name="T42" fmla="*/ 106 w 136"/>
              <a:gd name="T43" fmla="*/ 85 h 143"/>
              <a:gd name="T44" fmla="*/ 96 w 136"/>
              <a:gd name="T45" fmla="*/ 90 h 143"/>
              <a:gd name="T46" fmla="*/ 96 w 136"/>
              <a:gd name="T47" fmla="*/ 92 h 143"/>
              <a:gd name="T48" fmla="*/ 99 w 136"/>
              <a:gd name="T49" fmla="*/ 100 h 143"/>
              <a:gd name="T50" fmla="*/ 105 w 136"/>
              <a:gd name="T51" fmla="*/ 105 h 143"/>
              <a:gd name="T52" fmla="*/ 114 w 136"/>
              <a:gd name="T53" fmla="*/ 112 h 143"/>
              <a:gd name="T54" fmla="*/ 117 w 136"/>
              <a:gd name="T55" fmla="*/ 119 h 143"/>
              <a:gd name="T56" fmla="*/ 104 w 136"/>
              <a:gd name="T57" fmla="*/ 126 h 143"/>
              <a:gd name="T58" fmla="*/ 107 w 136"/>
              <a:gd name="T59" fmla="*/ 136 h 143"/>
              <a:gd name="T60" fmla="*/ 103 w 136"/>
              <a:gd name="T61" fmla="*/ 136 h 143"/>
              <a:gd name="T62" fmla="*/ 89 w 136"/>
              <a:gd name="T63" fmla="*/ 137 h 143"/>
              <a:gd name="T64" fmla="*/ 76 w 136"/>
              <a:gd name="T65" fmla="*/ 140 h 143"/>
              <a:gd name="T66" fmla="*/ 68 w 136"/>
              <a:gd name="T67" fmla="*/ 138 h 143"/>
              <a:gd name="T68" fmla="*/ 62 w 136"/>
              <a:gd name="T69" fmla="*/ 141 h 143"/>
              <a:gd name="T70" fmla="*/ 48 w 136"/>
              <a:gd name="T71" fmla="*/ 135 h 143"/>
              <a:gd name="T72" fmla="*/ 41 w 136"/>
              <a:gd name="T73" fmla="*/ 134 h 143"/>
              <a:gd name="T74" fmla="*/ 41 w 136"/>
              <a:gd name="T75" fmla="*/ 136 h 143"/>
              <a:gd name="T76" fmla="*/ 34 w 136"/>
              <a:gd name="T77" fmla="*/ 137 h 143"/>
              <a:gd name="T78" fmla="*/ 25 w 136"/>
              <a:gd name="T79" fmla="*/ 133 h 143"/>
              <a:gd name="T80" fmla="*/ 32 w 136"/>
              <a:gd name="T81" fmla="*/ 115 h 143"/>
              <a:gd name="T82" fmla="*/ 24 w 136"/>
              <a:gd name="T83" fmla="*/ 109 h 143"/>
              <a:gd name="T84" fmla="*/ 17 w 136"/>
              <a:gd name="T85" fmla="*/ 108 h 143"/>
              <a:gd name="T86" fmla="*/ 10 w 136"/>
              <a:gd name="T87" fmla="*/ 105 h 143"/>
              <a:gd name="T88" fmla="*/ 10 w 136"/>
              <a:gd name="T89" fmla="*/ 98 h 143"/>
              <a:gd name="T90" fmla="*/ 4 w 136"/>
              <a:gd name="T91" fmla="*/ 93 h 143"/>
              <a:gd name="T92" fmla="*/ 6 w 136"/>
              <a:gd name="T93" fmla="*/ 88 h 143"/>
              <a:gd name="T94" fmla="*/ 4 w 136"/>
              <a:gd name="T95" fmla="*/ 83 h 143"/>
              <a:gd name="T96" fmla="*/ 3 w 136"/>
              <a:gd name="T97" fmla="*/ 76 h 143"/>
              <a:gd name="T98" fmla="*/ 3 w 136"/>
              <a:gd name="T99" fmla="*/ 70 h 143"/>
              <a:gd name="T100" fmla="*/ 2 w 136"/>
              <a:gd name="T101" fmla="*/ 60 h 143"/>
              <a:gd name="T102" fmla="*/ 11 w 136"/>
              <a:gd name="T103" fmla="*/ 58 h 143"/>
              <a:gd name="T104" fmla="*/ 17 w 136"/>
              <a:gd name="T105" fmla="*/ 48 h 143"/>
              <a:gd name="T106" fmla="*/ 19 w 136"/>
              <a:gd name="T107" fmla="*/ 40 h 143"/>
              <a:gd name="T108" fmla="*/ 18 w 136"/>
              <a:gd name="T109" fmla="*/ 28 h 143"/>
              <a:gd name="T110" fmla="*/ 34 w 136"/>
              <a:gd name="T111" fmla="*/ 28 h 143"/>
              <a:gd name="T112" fmla="*/ 36 w 136"/>
              <a:gd name="T113" fmla="*/ 26 h 143"/>
              <a:gd name="T114" fmla="*/ 44 w 136"/>
              <a:gd name="T115" fmla="*/ 22 h 143"/>
              <a:gd name="T116" fmla="*/ 54 w 136"/>
              <a:gd name="T117" fmla="*/ 25 h 143"/>
              <a:gd name="T118" fmla="*/ 46 w 136"/>
              <a:gd name="T119" fmla="*/ 17 h 143"/>
              <a:gd name="T120" fmla="*/ 41 w 136"/>
              <a:gd name="T121" fmla="*/ 13 h 143"/>
              <a:gd name="T122" fmla="*/ 44 w 136"/>
              <a:gd name="T123" fmla="*/ 8 h 14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36" h="143">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0" name="Freeform 1762">
            <a:extLst>
              <a:ext uri="{FF2B5EF4-FFF2-40B4-BE49-F238E27FC236}">
                <a16:creationId xmlns:a16="http://schemas.microsoft.com/office/drawing/2014/main" id="{B2CF49D7-8D31-41D0-9483-F7D574FFCB81}"/>
              </a:ext>
            </a:extLst>
          </xdr:cNvPr>
          <xdr:cNvSpPr>
            <a:spLocks/>
          </xdr:cNvSpPr>
        </xdr:nvSpPr>
        <xdr:spPr bwMode="auto">
          <a:xfrm>
            <a:off x="808" y="731"/>
            <a:ext cx="2" cy="1"/>
          </a:xfrm>
          <a:custGeom>
            <a:avLst/>
            <a:gdLst>
              <a:gd name="T0" fmla="*/ 2 w 2"/>
              <a:gd name="T1" fmla="*/ 0 h 1"/>
              <a:gd name="T2" fmla="*/ 1 w 2"/>
              <a:gd name="T3" fmla="*/ 0 h 1"/>
              <a:gd name="T4" fmla="*/ 1 w 2"/>
              <a:gd name="T5" fmla="*/ 1 h 1"/>
              <a:gd name="T6" fmla="*/ 1 w 2"/>
              <a:gd name="T7" fmla="*/ 1 h 1"/>
              <a:gd name="T8" fmla="*/ 0 w 2"/>
              <a:gd name="T9" fmla="*/ 1 h 1"/>
              <a:gd name="T10" fmla="*/ 0 w 2"/>
              <a:gd name="T11" fmla="*/ 1 h 1"/>
              <a:gd name="T12" fmla="*/ 0 w 2"/>
              <a:gd name="T13" fmla="*/ 0 h 1"/>
              <a:gd name="T14" fmla="*/ 0 w 2"/>
              <a:gd name="T15" fmla="*/ 0 h 1"/>
              <a:gd name="T16" fmla="*/ 1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1" y="0"/>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1" name="Freeform 1763">
            <a:extLst>
              <a:ext uri="{FF2B5EF4-FFF2-40B4-BE49-F238E27FC236}">
                <a16:creationId xmlns:a16="http://schemas.microsoft.com/office/drawing/2014/main" id="{EE4ECE2C-BBB7-4BAF-98FD-0B5509A241C4}"/>
              </a:ext>
            </a:extLst>
          </xdr:cNvPr>
          <xdr:cNvSpPr>
            <a:spLocks/>
          </xdr:cNvSpPr>
        </xdr:nvSpPr>
        <xdr:spPr bwMode="auto">
          <a:xfrm>
            <a:off x="800" y="727"/>
            <a:ext cx="1" cy="2"/>
          </a:xfrm>
          <a:custGeom>
            <a:avLst/>
            <a:gdLst>
              <a:gd name="T0" fmla="*/ 1 w 1"/>
              <a:gd name="T1" fmla="*/ 0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0 w 1"/>
              <a:gd name="T17" fmla="*/ 1 h 2"/>
              <a:gd name="T18" fmla="*/ 0 w 1"/>
              <a:gd name="T19" fmla="*/ 0 h 2"/>
              <a:gd name="T20" fmla="*/ 1 w 1"/>
              <a:gd name="T21" fmla="*/ 0 h 2"/>
              <a:gd name="T22" fmla="*/ 1 w 1"/>
              <a:gd name="T23" fmla="*/ 0 h 2"/>
              <a:gd name="T24" fmla="*/ 1 w 1"/>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2">
                <a:moveTo>
                  <a:pt x="1" y="0"/>
                </a:moveTo>
                <a:lnTo>
                  <a:pt x="1" y="1"/>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2" name="Freeform 1764">
            <a:extLst>
              <a:ext uri="{FF2B5EF4-FFF2-40B4-BE49-F238E27FC236}">
                <a16:creationId xmlns:a16="http://schemas.microsoft.com/office/drawing/2014/main" id="{FF781DE2-0782-4154-A09D-9D7017BC9A7D}"/>
              </a:ext>
            </a:extLst>
          </xdr:cNvPr>
          <xdr:cNvSpPr>
            <a:spLocks/>
          </xdr:cNvSpPr>
        </xdr:nvSpPr>
        <xdr:spPr bwMode="auto">
          <a:xfrm>
            <a:off x="801" y="726"/>
            <a:ext cx="4" cy="2"/>
          </a:xfrm>
          <a:custGeom>
            <a:avLst/>
            <a:gdLst>
              <a:gd name="T0" fmla="*/ 0 w 4"/>
              <a:gd name="T1" fmla="*/ 1 h 2"/>
              <a:gd name="T2" fmla="*/ 1 w 4"/>
              <a:gd name="T3" fmla="*/ 1 h 2"/>
              <a:gd name="T4" fmla="*/ 2 w 4"/>
              <a:gd name="T5" fmla="*/ 0 h 2"/>
              <a:gd name="T6" fmla="*/ 2 w 4"/>
              <a:gd name="T7" fmla="*/ 1 h 2"/>
              <a:gd name="T8" fmla="*/ 3 w 4"/>
              <a:gd name="T9" fmla="*/ 0 h 2"/>
              <a:gd name="T10" fmla="*/ 3 w 4"/>
              <a:gd name="T11" fmla="*/ 1 h 2"/>
              <a:gd name="T12" fmla="*/ 4 w 4"/>
              <a:gd name="T13" fmla="*/ 1 h 2"/>
              <a:gd name="T14" fmla="*/ 3 w 4"/>
              <a:gd name="T15" fmla="*/ 2 h 2"/>
              <a:gd name="T16" fmla="*/ 2 w 4"/>
              <a:gd name="T17" fmla="*/ 2 h 2"/>
              <a:gd name="T18" fmla="*/ 0 w 4"/>
              <a:gd name="T19" fmla="*/ 1 h 2"/>
              <a:gd name="T20" fmla="*/ 0 w 4"/>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2">
                <a:moveTo>
                  <a:pt x="0" y="1"/>
                </a:moveTo>
                <a:lnTo>
                  <a:pt x="1" y="1"/>
                </a:lnTo>
                <a:lnTo>
                  <a:pt x="2" y="0"/>
                </a:lnTo>
                <a:lnTo>
                  <a:pt x="2" y="1"/>
                </a:lnTo>
                <a:lnTo>
                  <a:pt x="3" y="0"/>
                </a:lnTo>
                <a:lnTo>
                  <a:pt x="3" y="1"/>
                </a:lnTo>
                <a:lnTo>
                  <a:pt x="4" y="1"/>
                </a:lnTo>
                <a:lnTo>
                  <a:pt x="3" y="2"/>
                </a:lnTo>
                <a:lnTo>
                  <a:pt x="2"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3" name="Freeform 1765">
            <a:extLst>
              <a:ext uri="{FF2B5EF4-FFF2-40B4-BE49-F238E27FC236}">
                <a16:creationId xmlns:a16="http://schemas.microsoft.com/office/drawing/2014/main" id="{C2E53C15-748E-4D60-8EDF-204FAF10EDF2}"/>
              </a:ext>
            </a:extLst>
          </xdr:cNvPr>
          <xdr:cNvSpPr>
            <a:spLocks/>
          </xdr:cNvSpPr>
        </xdr:nvSpPr>
        <xdr:spPr bwMode="auto">
          <a:xfrm>
            <a:off x="802" y="732"/>
            <a:ext cx="1" cy="1"/>
          </a:xfrm>
          <a:custGeom>
            <a:avLst/>
            <a:gdLst>
              <a:gd name="T0" fmla="*/ 1 w 1"/>
              <a:gd name="T1" fmla="*/ 0 h 1"/>
              <a:gd name="T2" fmla="*/ 1 w 1"/>
              <a:gd name="T3" fmla="*/ 0 h 1"/>
              <a:gd name="T4" fmla="*/ 1 w 1"/>
              <a:gd name="T5" fmla="*/ 1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4" name="Freeform 1766">
            <a:extLst>
              <a:ext uri="{FF2B5EF4-FFF2-40B4-BE49-F238E27FC236}">
                <a16:creationId xmlns:a16="http://schemas.microsoft.com/office/drawing/2014/main" id="{9E2C4BFB-CADB-43AB-A060-F4BC3B39CA6A}"/>
              </a:ext>
            </a:extLst>
          </xdr:cNvPr>
          <xdr:cNvSpPr>
            <a:spLocks/>
          </xdr:cNvSpPr>
        </xdr:nvSpPr>
        <xdr:spPr bwMode="auto">
          <a:xfrm>
            <a:off x="804" y="730"/>
            <a:ext cx="2" cy="1"/>
          </a:xfrm>
          <a:custGeom>
            <a:avLst/>
            <a:gdLst>
              <a:gd name="T0" fmla="*/ 2 w 2"/>
              <a:gd name="T1" fmla="*/ 0 h 1"/>
              <a:gd name="T2" fmla="*/ 2 w 2"/>
              <a:gd name="T3" fmla="*/ 1 h 1"/>
              <a:gd name="T4" fmla="*/ 2 w 2"/>
              <a:gd name="T5" fmla="*/ 1 h 1"/>
              <a:gd name="T6" fmla="*/ 1 w 2"/>
              <a:gd name="T7" fmla="*/ 1 h 1"/>
              <a:gd name="T8" fmla="*/ 0 w 2"/>
              <a:gd name="T9" fmla="*/ 1 h 1"/>
              <a:gd name="T10" fmla="*/ 1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2" y="1"/>
                </a:lnTo>
                <a:lnTo>
                  <a:pt x="1" y="1"/>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5" name="Freeform 1767">
            <a:extLst>
              <a:ext uri="{FF2B5EF4-FFF2-40B4-BE49-F238E27FC236}">
                <a16:creationId xmlns:a16="http://schemas.microsoft.com/office/drawing/2014/main" id="{F6173748-4D16-4FA5-8E6B-70E91A40A889}"/>
              </a:ext>
            </a:extLst>
          </xdr:cNvPr>
          <xdr:cNvSpPr>
            <a:spLocks/>
          </xdr:cNvSpPr>
        </xdr:nvSpPr>
        <xdr:spPr bwMode="auto">
          <a:xfrm>
            <a:off x="803" y="730"/>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6" name="Freeform 1768">
            <a:extLst>
              <a:ext uri="{FF2B5EF4-FFF2-40B4-BE49-F238E27FC236}">
                <a16:creationId xmlns:a16="http://schemas.microsoft.com/office/drawing/2014/main" id="{602EB24C-EB4A-466C-B68B-BD837F95A60C}"/>
              </a:ext>
            </a:extLst>
          </xdr:cNvPr>
          <xdr:cNvSpPr>
            <a:spLocks/>
          </xdr:cNvSpPr>
        </xdr:nvSpPr>
        <xdr:spPr bwMode="auto">
          <a:xfrm>
            <a:off x="804" y="728"/>
            <a:ext cx="1" cy="1"/>
          </a:xfrm>
          <a:custGeom>
            <a:avLst/>
            <a:gdLst>
              <a:gd name="T0" fmla="*/ 1 w 1"/>
              <a:gd name="T1" fmla="*/ 0 h 1"/>
              <a:gd name="T2" fmla="*/ 1 w 1"/>
              <a:gd name="T3" fmla="*/ 0 h 1"/>
              <a:gd name="T4" fmla="*/ 0 w 1"/>
              <a:gd name="T5" fmla="*/ 0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7" name="Freeform 1769">
            <a:extLst>
              <a:ext uri="{FF2B5EF4-FFF2-40B4-BE49-F238E27FC236}">
                <a16:creationId xmlns:a16="http://schemas.microsoft.com/office/drawing/2014/main" id="{7C6E2AF4-C786-4F15-868B-E2336C09FB96}"/>
              </a:ext>
            </a:extLst>
          </xdr:cNvPr>
          <xdr:cNvSpPr>
            <a:spLocks/>
          </xdr:cNvSpPr>
        </xdr:nvSpPr>
        <xdr:spPr bwMode="auto">
          <a:xfrm>
            <a:off x="846" y="740"/>
            <a:ext cx="2" cy="1"/>
          </a:xfrm>
          <a:custGeom>
            <a:avLst/>
            <a:gdLst>
              <a:gd name="T0" fmla="*/ 0 w 2"/>
              <a:gd name="T1" fmla="*/ 1 h 1"/>
              <a:gd name="T2" fmla="*/ 0 w 2"/>
              <a:gd name="T3" fmla="*/ 0 h 1"/>
              <a:gd name="T4" fmla="*/ 1 w 2"/>
              <a:gd name="T5" fmla="*/ 0 h 1"/>
              <a:gd name="T6" fmla="*/ 1 w 2"/>
              <a:gd name="T7" fmla="*/ 0 h 1"/>
              <a:gd name="T8" fmla="*/ 2 w 2"/>
              <a:gd name="T9" fmla="*/ 0 h 1"/>
              <a:gd name="T10" fmla="*/ 1 w 2"/>
              <a:gd name="T11" fmla="*/ 1 h 1"/>
              <a:gd name="T12" fmla="*/ 1 w 2"/>
              <a:gd name="T13" fmla="*/ 1 h 1"/>
              <a:gd name="T14" fmla="*/ 1 w 2"/>
              <a:gd name="T15" fmla="*/ 1 h 1"/>
              <a:gd name="T16" fmla="*/ 1 w 2"/>
              <a:gd name="T17" fmla="*/ 0 h 1"/>
              <a:gd name="T18" fmla="*/ 1 w 2"/>
              <a:gd name="T19" fmla="*/ 1 h 1"/>
              <a:gd name="T20" fmla="*/ 1 w 2"/>
              <a:gd name="T21" fmla="*/ 1 h 1"/>
              <a:gd name="T22" fmla="*/ 0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0" y="1"/>
                </a:moveTo>
                <a:lnTo>
                  <a:pt x="0" y="0"/>
                </a:lnTo>
                <a:lnTo>
                  <a:pt x="1" y="0"/>
                </a:lnTo>
                <a:lnTo>
                  <a:pt x="2" y="0"/>
                </a:lnTo>
                <a:lnTo>
                  <a:pt x="1" y="1"/>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8" name="Freeform 1770">
            <a:extLst>
              <a:ext uri="{FF2B5EF4-FFF2-40B4-BE49-F238E27FC236}">
                <a16:creationId xmlns:a16="http://schemas.microsoft.com/office/drawing/2014/main" id="{7B5DAF82-A186-4660-9376-05888C23BA95}"/>
              </a:ext>
            </a:extLst>
          </xdr:cNvPr>
          <xdr:cNvSpPr>
            <a:spLocks/>
          </xdr:cNvSpPr>
        </xdr:nvSpPr>
        <xdr:spPr bwMode="auto">
          <a:xfrm>
            <a:off x="871" y="729"/>
            <a:ext cx="1" cy="3"/>
          </a:xfrm>
          <a:custGeom>
            <a:avLst/>
            <a:gdLst>
              <a:gd name="T0" fmla="*/ 0 w 1"/>
              <a:gd name="T1" fmla="*/ 2 h 3"/>
              <a:gd name="T2" fmla="*/ 0 w 1"/>
              <a:gd name="T3" fmla="*/ 2 h 3"/>
              <a:gd name="T4" fmla="*/ 0 w 1"/>
              <a:gd name="T5" fmla="*/ 1 h 3"/>
              <a:gd name="T6" fmla="*/ 0 w 1"/>
              <a:gd name="T7" fmla="*/ 0 h 3"/>
              <a:gd name="T8" fmla="*/ 1 w 1"/>
              <a:gd name="T9" fmla="*/ 0 h 3"/>
              <a:gd name="T10" fmla="*/ 1 w 1"/>
              <a:gd name="T11" fmla="*/ 0 h 3"/>
              <a:gd name="T12" fmla="*/ 1 w 1"/>
              <a:gd name="T13" fmla="*/ 1 h 3"/>
              <a:gd name="T14" fmla="*/ 1 w 1"/>
              <a:gd name="T15" fmla="*/ 0 h 3"/>
              <a:gd name="T16" fmla="*/ 1 w 1"/>
              <a:gd name="T17" fmla="*/ 1 h 3"/>
              <a:gd name="T18" fmla="*/ 1 w 1"/>
              <a:gd name="T19" fmla="*/ 0 h 3"/>
              <a:gd name="T20" fmla="*/ 1 w 1"/>
              <a:gd name="T21" fmla="*/ 1 h 3"/>
              <a:gd name="T22" fmla="*/ 1 w 1"/>
              <a:gd name="T23" fmla="*/ 1 h 3"/>
              <a:gd name="T24" fmla="*/ 1 w 1"/>
              <a:gd name="T25" fmla="*/ 1 h 3"/>
              <a:gd name="T26" fmla="*/ 1 w 1"/>
              <a:gd name="T27" fmla="*/ 1 h 3"/>
              <a:gd name="T28" fmla="*/ 0 w 1"/>
              <a:gd name="T29" fmla="*/ 2 h 3"/>
              <a:gd name="T30" fmla="*/ 0 w 1"/>
              <a:gd name="T31" fmla="*/ 2 h 3"/>
              <a:gd name="T32" fmla="*/ 0 w 1"/>
              <a:gd name="T33" fmla="*/ 3 h 3"/>
              <a:gd name="T34" fmla="*/ 0 w 1"/>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 h="3">
                <a:moveTo>
                  <a:pt x="0" y="2"/>
                </a:moveTo>
                <a:lnTo>
                  <a:pt x="0" y="2"/>
                </a:lnTo>
                <a:lnTo>
                  <a:pt x="0" y="1"/>
                </a:lnTo>
                <a:lnTo>
                  <a:pt x="0" y="0"/>
                </a:lnTo>
                <a:lnTo>
                  <a:pt x="1" y="0"/>
                </a:lnTo>
                <a:lnTo>
                  <a:pt x="1" y="1"/>
                </a:lnTo>
                <a:lnTo>
                  <a:pt x="1" y="0"/>
                </a:lnTo>
                <a:lnTo>
                  <a:pt x="1" y="1"/>
                </a:lnTo>
                <a:lnTo>
                  <a:pt x="1" y="0"/>
                </a:lnTo>
                <a:lnTo>
                  <a:pt x="1" y="1"/>
                </a:lnTo>
                <a:lnTo>
                  <a:pt x="0" y="2"/>
                </a:lnTo>
                <a:lnTo>
                  <a:pt x="0" y="3"/>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69" name="Freeform 1771">
            <a:extLst>
              <a:ext uri="{FF2B5EF4-FFF2-40B4-BE49-F238E27FC236}">
                <a16:creationId xmlns:a16="http://schemas.microsoft.com/office/drawing/2014/main" id="{902CAAAF-E4B7-4DE7-8E5E-D7FF6E10D4A6}"/>
              </a:ext>
            </a:extLst>
          </xdr:cNvPr>
          <xdr:cNvSpPr>
            <a:spLocks/>
          </xdr:cNvSpPr>
        </xdr:nvSpPr>
        <xdr:spPr bwMode="auto">
          <a:xfrm>
            <a:off x="872" y="73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0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0"/>
                </a:lnTo>
                <a:lnTo>
                  <a:pt x="1"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70" name="Freeform 1772">
            <a:extLst>
              <a:ext uri="{FF2B5EF4-FFF2-40B4-BE49-F238E27FC236}">
                <a16:creationId xmlns:a16="http://schemas.microsoft.com/office/drawing/2014/main" id="{F930303A-5DA8-4495-A512-958589223DDA}"/>
              </a:ext>
            </a:extLst>
          </xdr:cNvPr>
          <xdr:cNvSpPr>
            <a:spLocks/>
          </xdr:cNvSpPr>
        </xdr:nvSpPr>
        <xdr:spPr bwMode="auto">
          <a:xfrm>
            <a:off x="872" y="728"/>
            <a:ext cx="9" cy="8"/>
          </a:xfrm>
          <a:custGeom>
            <a:avLst/>
            <a:gdLst>
              <a:gd name="T0" fmla="*/ 1 w 9"/>
              <a:gd name="T1" fmla="*/ 5 h 8"/>
              <a:gd name="T2" fmla="*/ 2 w 9"/>
              <a:gd name="T3" fmla="*/ 5 h 8"/>
              <a:gd name="T4" fmla="*/ 1 w 9"/>
              <a:gd name="T5" fmla="*/ 5 h 8"/>
              <a:gd name="T6" fmla="*/ 0 w 9"/>
              <a:gd name="T7" fmla="*/ 4 h 8"/>
              <a:gd name="T8" fmla="*/ 1 w 9"/>
              <a:gd name="T9" fmla="*/ 4 h 8"/>
              <a:gd name="T10" fmla="*/ 2 w 9"/>
              <a:gd name="T11" fmla="*/ 3 h 8"/>
              <a:gd name="T12" fmla="*/ 1 w 9"/>
              <a:gd name="T13" fmla="*/ 3 h 8"/>
              <a:gd name="T14" fmla="*/ 0 w 9"/>
              <a:gd name="T15" fmla="*/ 2 h 8"/>
              <a:gd name="T16" fmla="*/ 2 w 9"/>
              <a:gd name="T17" fmla="*/ 2 h 8"/>
              <a:gd name="T18" fmla="*/ 3 w 9"/>
              <a:gd name="T19" fmla="*/ 2 h 8"/>
              <a:gd name="T20" fmla="*/ 3 w 9"/>
              <a:gd name="T21" fmla="*/ 2 h 8"/>
              <a:gd name="T22" fmla="*/ 3 w 9"/>
              <a:gd name="T23" fmla="*/ 3 h 8"/>
              <a:gd name="T24" fmla="*/ 3 w 9"/>
              <a:gd name="T25" fmla="*/ 2 h 8"/>
              <a:gd name="T26" fmla="*/ 4 w 9"/>
              <a:gd name="T27" fmla="*/ 3 h 8"/>
              <a:gd name="T28" fmla="*/ 5 w 9"/>
              <a:gd name="T29" fmla="*/ 3 h 8"/>
              <a:gd name="T30" fmla="*/ 5 w 9"/>
              <a:gd name="T31" fmla="*/ 3 h 8"/>
              <a:gd name="T32" fmla="*/ 6 w 9"/>
              <a:gd name="T33" fmla="*/ 2 h 8"/>
              <a:gd name="T34" fmla="*/ 6 w 9"/>
              <a:gd name="T35" fmla="*/ 2 h 8"/>
              <a:gd name="T36" fmla="*/ 4 w 9"/>
              <a:gd name="T37" fmla="*/ 2 h 8"/>
              <a:gd name="T38" fmla="*/ 4 w 9"/>
              <a:gd name="T39" fmla="*/ 1 h 8"/>
              <a:gd name="T40" fmla="*/ 2 w 9"/>
              <a:gd name="T41" fmla="*/ 2 h 8"/>
              <a:gd name="T42" fmla="*/ 2 w 9"/>
              <a:gd name="T43" fmla="*/ 0 h 8"/>
              <a:gd name="T44" fmla="*/ 1 w 9"/>
              <a:gd name="T45" fmla="*/ 0 h 8"/>
              <a:gd name="T46" fmla="*/ 5 w 9"/>
              <a:gd name="T47" fmla="*/ 0 h 8"/>
              <a:gd name="T48" fmla="*/ 4 w 9"/>
              <a:gd name="T49" fmla="*/ 0 h 8"/>
              <a:gd name="T50" fmla="*/ 5 w 9"/>
              <a:gd name="T51" fmla="*/ 2 h 8"/>
              <a:gd name="T52" fmla="*/ 8 w 9"/>
              <a:gd name="T53" fmla="*/ 3 h 8"/>
              <a:gd name="T54" fmla="*/ 7 w 9"/>
              <a:gd name="T55" fmla="*/ 4 h 8"/>
              <a:gd name="T56" fmla="*/ 8 w 9"/>
              <a:gd name="T57" fmla="*/ 5 h 8"/>
              <a:gd name="T58" fmla="*/ 9 w 9"/>
              <a:gd name="T59" fmla="*/ 6 h 8"/>
              <a:gd name="T60" fmla="*/ 9 w 9"/>
              <a:gd name="T61" fmla="*/ 7 h 8"/>
              <a:gd name="T62" fmla="*/ 9 w 9"/>
              <a:gd name="T63" fmla="*/ 7 h 8"/>
              <a:gd name="T64" fmla="*/ 8 w 9"/>
              <a:gd name="T65" fmla="*/ 6 h 8"/>
              <a:gd name="T66" fmla="*/ 7 w 9"/>
              <a:gd name="T67" fmla="*/ 6 h 8"/>
              <a:gd name="T68" fmla="*/ 8 w 9"/>
              <a:gd name="T69" fmla="*/ 6 h 8"/>
              <a:gd name="T70" fmla="*/ 6 w 9"/>
              <a:gd name="T71" fmla="*/ 6 h 8"/>
              <a:gd name="T72" fmla="*/ 4 w 9"/>
              <a:gd name="T73" fmla="*/ 7 h 8"/>
              <a:gd name="T74" fmla="*/ 3 w 9"/>
              <a:gd name="T75" fmla="*/ 8 h 8"/>
              <a:gd name="T76" fmla="*/ 4 w 9"/>
              <a:gd name="T77" fmla="*/ 7 h 8"/>
              <a:gd name="T78" fmla="*/ 4 w 9"/>
              <a:gd name="T79" fmla="*/ 8 h 8"/>
              <a:gd name="T80" fmla="*/ 2 w 9"/>
              <a:gd name="T81" fmla="*/ 8 h 8"/>
              <a:gd name="T82" fmla="*/ 3 w 9"/>
              <a:gd name="T83" fmla="*/ 7 h 8"/>
              <a:gd name="T84" fmla="*/ 2 w 9"/>
              <a:gd name="T85" fmla="*/ 7 h 8"/>
              <a:gd name="T86" fmla="*/ 1 w 9"/>
              <a:gd name="T87" fmla="*/ 7 h 8"/>
              <a:gd name="T88" fmla="*/ 0 w 9"/>
              <a:gd name="T89" fmla="*/ 7 h 8"/>
              <a:gd name="T90" fmla="*/ 0 w 9"/>
              <a:gd name="T91" fmla="*/ 6 h 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9" h="8">
                <a:moveTo>
                  <a:pt x="0" y="6"/>
                </a:moveTo>
                <a:lnTo>
                  <a:pt x="0" y="5"/>
                </a:lnTo>
                <a:lnTo>
                  <a:pt x="1" y="5"/>
                </a:lnTo>
                <a:lnTo>
                  <a:pt x="2" y="5"/>
                </a:lnTo>
                <a:lnTo>
                  <a:pt x="1" y="5"/>
                </a:lnTo>
                <a:lnTo>
                  <a:pt x="2" y="5"/>
                </a:lnTo>
                <a:lnTo>
                  <a:pt x="1" y="5"/>
                </a:lnTo>
                <a:lnTo>
                  <a:pt x="1" y="4"/>
                </a:lnTo>
                <a:lnTo>
                  <a:pt x="0" y="5"/>
                </a:lnTo>
                <a:lnTo>
                  <a:pt x="0" y="4"/>
                </a:lnTo>
                <a:lnTo>
                  <a:pt x="1" y="4"/>
                </a:lnTo>
                <a:lnTo>
                  <a:pt x="2" y="4"/>
                </a:lnTo>
                <a:lnTo>
                  <a:pt x="2" y="3"/>
                </a:lnTo>
                <a:lnTo>
                  <a:pt x="1" y="3"/>
                </a:lnTo>
                <a:lnTo>
                  <a:pt x="0" y="3"/>
                </a:lnTo>
                <a:lnTo>
                  <a:pt x="0" y="2"/>
                </a:lnTo>
                <a:lnTo>
                  <a:pt x="2" y="2"/>
                </a:lnTo>
                <a:lnTo>
                  <a:pt x="2" y="3"/>
                </a:lnTo>
                <a:lnTo>
                  <a:pt x="3" y="3"/>
                </a:lnTo>
                <a:lnTo>
                  <a:pt x="3" y="2"/>
                </a:lnTo>
                <a:lnTo>
                  <a:pt x="4" y="2"/>
                </a:lnTo>
                <a:lnTo>
                  <a:pt x="3" y="2"/>
                </a:lnTo>
                <a:lnTo>
                  <a:pt x="3" y="3"/>
                </a:lnTo>
                <a:lnTo>
                  <a:pt x="4" y="3"/>
                </a:lnTo>
                <a:lnTo>
                  <a:pt x="4" y="2"/>
                </a:lnTo>
                <a:lnTo>
                  <a:pt x="3" y="2"/>
                </a:lnTo>
                <a:lnTo>
                  <a:pt x="4" y="2"/>
                </a:lnTo>
                <a:lnTo>
                  <a:pt x="4" y="3"/>
                </a:lnTo>
                <a:lnTo>
                  <a:pt x="5" y="3"/>
                </a:lnTo>
                <a:lnTo>
                  <a:pt x="6" y="3"/>
                </a:lnTo>
                <a:lnTo>
                  <a:pt x="5" y="3"/>
                </a:lnTo>
                <a:lnTo>
                  <a:pt x="6" y="3"/>
                </a:lnTo>
                <a:lnTo>
                  <a:pt x="6" y="2"/>
                </a:lnTo>
                <a:lnTo>
                  <a:pt x="5" y="2"/>
                </a:lnTo>
                <a:lnTo>
                  <a:pt x="6" y="2"/>
                </a:lnTo>
                <a:lnTo>
                  <a:pt x="5" y="2"/>
                </a:lnTo>
                <a:lnTo>
                  <a:pt x="4" y="2"/>
                </a:lnTo>
                <a:lnTo>
                  <a:pt x="4" y="1"/>
                </a:lnTo>
                <a:lnTo>
                  <a:pt x="3" y="2"/>
                </a:lnTo>
                <a:lnTo>
                  <a:pt x="2" y="2"/>
                </a:lnTo>
                <a:lnTo>
                  <a:pt x="2" y="1"/>
                </a:lnTo>
                <a:lnTo>
                  <a:pt x="2" y="0"/>
                </a:lnTo>
                <a:lnTo>
                  <a:pt x="1" y="1"/>
                </a:lnTo>
                <a:lnTo>
                  <a:pt x="1" y="0"/>
                </a:lnTo>
                <a:lnTo>
                  <a:pt x="2" y="0"/>
                </a:lnTo>
                <a:lnTo>
                  <a:pt x="4" y="0"/>
                </a:lnTo>
                <a:lnTo>
                  <a:pt x="5" y="0"/>
                </a:lnTo>
                <a:lnTo>
                  <a:pt x="4" y="0"/>
                </a:lnTo>
                <a:lnTo>
                  <a:pt x="4" y="1"/>
                </a:lnTo>
                <a:lnTo>
                  <a:pt x="4" y="2"/>
                </a:lnTo>
                <a:lnTo>
                  <a:pt x="5" y="2"/>
                </a:lnTo>
                <a:lnTo>
                  <a:pt x="8" y="2"/>
                </a:lnTo>
                <a:lnTo>
                  <a:pt x="8" y="3"/>
                </a:lnTo>
                <a:lnTo>
                  <a:pt x="7" y="3"/>
                </a:lnTo>
                <a:lnTo>
                  <a:pt x="7" y="4"/>
                </a:lnTo>
                <a:lnTo>
                  <a:pt x="7" y="5"/>
                </a:lnTo>
                <a:lnTo>
                  <a:pt x="8" y="5"/>
                </a:lnTo>
                <a:lnTo>
                  <a:pt x="9" y="6"/>
                </a:lnTo>
                <a:lnTo>
                  <a:pt x="9" y="7"/>
                </a:lnTo>
                <a:lnTo>
                  <a:pt x="8" y="7"/>
                </a:lnTo>
                <a:lnTo>
                  <a:pt x="9" y="7"/>
                </a:lnTo>
                <a:lnTo>
                  <a:pt x="8" y="7"/>
                </a:lnTo>
                <a:lnTo>
                  <a:pt x="8" y="6"/>
                </a:lnTo>
                <a:lnTo>
                  <a:pt x="9" y="6"/>
                </a:lnTo>
                <a:lnTo>
                  <a:pt x="8" y="6"/>
                </a:lnTo>
                <a:lnTo>
                  <a:pt x="7" y="6"/>
                </a:lnTo>
                <a:lnTo>
                  <a:pt x="8" y="6"/>
                </a:lnTo>
                <a:lnTo>
                  <a:pt x="7" y="6"/>
                </a:lnTo>
                <a:lnTo>
                  <a:pt x="6" y="6"/>
                </a:lnTo>
                <a:lnTo>
                  <a:pt x="4" y="7"/>
                </a:lnTo>
                <a:lnTo>
                  <a:pt x="3" y="7"/>
                </a:lnTo>
                <a:lnTo>
                  <a:pt x="3" y="8"/>
                </a:lnTo>
                <a:lnTo>
                  <a:pt x="4" y="8"/>
                </a:lnTo>
                <a:lnTo>
                  <a:pt x="3" y="7"/>
                </a:lnTo>
                <a:lnTo>
                  <a:pt x="4" y="7"/>
                </a:lnTo>
                <a:lnTo>
                  <a:pt x="4" y="8"/>
                </a:lnTo>
                <a:lnTo>
                  <a:pt x="3" y="8"/>
                </a:lnTo>
                <a:lnTo>
                  <a:pt x="2" y="8"/>
                </a:lnTo>
                <a:lnTo>
                  <a:pt x="3" y="8"/>
                </a:lnTo>
                <a:lnTo>
                  <a:pt x="3" y="7"/>
                </a:lnTo>
                <a:lnTo>
                  <a:pt x="2" y="7"/>
                </a:lnTo>
                <a:lnTo>
                  <a:pt x="1" y="7"/>
                </a:lnTo>
                <a:lnTo>
                  <a:pt x="0" y="7"/>
                </a:lnTo>
                <a:lnTo>
                  <a:pt x="1" y="7"/>
                </a:lnTo>
                <a:lnTo>
                  <a:pt x="0" y="6"/>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92" name="Group 1812">
          <a:extLst>
            <a:ext uri="{FF2B5EF4-FFF2-40B4-BE49-F238E27FC236}">
              <a16:creationId xmlns:a16="http://schemas.microsoft.com/office/drawing/2014/main" id="{6920E1E3-9AE1-41F5-90A6-A53CE57630D4}"/>
            </a:ext>
          </a:extLst>
        </xdr:cNvPr>
        <xdr:cNvGrpSpPr>
          <a:grpSpLocks/>
        </xdr:cNvGrpSpPr>
      </xdr:nvGrpSpPr>
      <xdr:grpSpPr bwMode="auto">
        <a:xfrm>
          <a:off x="6562725" y="6162675"/>
          <a:ext cx="0" cy="0"/>
          <a:chOff x="842" y="538"/>
          <a:chExt cx="156" cy="178"/>
        </a:xfrm>
      </xdr:grpSpPr>
      <xdr:sp macro="" textlink="">
        <xdr:nvSpPr>
          <xdr:cNvPr id="1625411" name="Freeform 1774">
            <a:extLst>
              <a:ext uri="{FF2B5EF4-FFF2-40B4-BE49-F238E27FC236}">
                <a16:creationId xmlns:a16="http://schemas.microsoft.com/office/drawing/2014/main" id="{B1DB9659-3054-468C-B015-7A4FDA35C1AF}"/>
              </a:ext>
            </a:extLst>
          </xdr:cNvPr>
          <xdr:cNvSpPr>
            <a:spLocks noEditPoints="1"/>
          </xdr:cNvSpPr>
        </xdr:nvSpPr>
        <xdr:spPr bwMode="auto">
          <a:xfrm>
            <a:off x="842" y="538"/>
            <a:ext cx="156" cy="178"/>
          </a:xfrm>
          <a:custGeom>
            <a:avLst/>
            <a:gdLst>
              <a:gd name="T0" fmla="*/ 151 w 156"/>
              <a:gd name="T1" fmla="*/ 6 h 178"/>
              <a:gd name="T2" fmla="*/ 44 w 156"/>
              <a:gd name="T3" fmla="*/ 10 h 178"/>
              <a:gd name="T4" fmla="*/ 19 w 156"/>
              <a:gd name="T5" fmla="*/ 73 h 178"/>
              <a:gd name="T6" fmla="*/ 10 w 156"/>
              <a:gd name="T7" fmla="*/ 106 h 178"/>
              <a:gd name="T8" fmla="*/ 1 w 156"/>
              <a:gd name="T9" fmla="*/ 115 h 178"/>
              <a:gd name="T10" fmla="*/ 4 w 156"/>
              <a:gd name="T11" fmla="*/ 123 h 178"/>
              <a:gd name="T12" fmla="*/ 10 w 156"/>
              <a:gd name="T13" fmla="*/ 125 h 178"/>
              <a:gd name="T14" fmla="*/ 11 w 156"/>
              <a:gd name="T15" fmla="*/ 135 h 178"/>
              <a:gd name="T16" fmla="*/ 15 w 156"/>
              <a:gd name="T17" fmla="*/ 141 h 178"/>
              <a:gd name="T18" fmla="*/ 25 w 156"/>
              <a:gd name="T19" fmla="*/ 154 h 178"/>
              <a:gd name="T20" fmla="*/ 27 w 156"/>
              <a:gd name="T21" fmla="*/ 170 h 178"/>
              <a:gd name="T22" fmla="*/ 48 w 156"/>
              <a:gd name="T23" fmla="*/ 174 h 178"/>
              <a:gd name="T24" fmla="*/ 57 w 156"/>
              <a:gd name="T25" fmla="*/ 162 h 178"/>
              <a:gd name="T26" fmla="*/ 68 w 156"/>
              <a:gd name="T27" fmla="*/ 162 h 178"/>
              <a:gd name="T28" fmla="*/ 79 w 156"/>
              <a:gd name="T29" fmla="*/ 148 h 178"/>
              <a:gd name="T30" fmla="*/ 82 w 156"/>
              <a:gd name="T31" fmla="*/ 139 h 178"/>
              <a:gd name="T32" fmla="*/ 79 w 156"/>
              <a:gd name="T33" fmla="*/ 131 h 178"/>
              <a:gd name="T34" fmla="*/ 83 w 156"/>
              <a:gd name="T35" fmla="*/ 130 h 178"/>
              <a:gd name="T36" fmla="*/ 84 w 156"/>
              <a:gd name="T37" fmla="*/ 126 h 178"/>
              <a:gd name="T38" fmla="*/ 84 w 156"/>
              <a:gd name="T39" fmla="*/ 120 h 178"/>
              <a:gd name="T40" fmla="*/ 86 w 156"/>
              <a:gd name="T41" fmla="*/ 117 h 178"/>
              <a:gd name="T42" fmla="*/ 94 w 156"/>
              <a:gd name="T43" fmla="*/ 113 h 178"/>
              <a:gd name="T44" fmla="*/ 99 w 156"/>
              <a:gd name="T45" fmla="*/ 112 h 178"/>
              <a:gd name="T46" fmla="*/ 108 w 156"/>
              <a:gd name="T47" fmla="*/ 107 h 178"/>
              <a:gd name="T48" fmla="*/ 109 w 156"/>
              <a:gd name="T49" fmla="*/ 104 h 178"/>
              <a:gd name="T50" fmla="*/ 91 w 156"/>
              <a:gd name="T51" fmla="*/ 105 h 178"/>
              <a:gd name="T52" fmla="*/ 75 w 156"/>
              <a:gd name="T53" fmla="*/ 102 h 178"/>
              <a:gd name="T54" fmla="*/ 86 w 156"/>
              <a:gd name="T55" fmla="*/ 100 h 178"/>
              <a:gd name="T56" fmla="*/ 95 w 156"/>
              <a:gd name="T57" fmla="*/ 101 h 178"/>
              <a:gd name="T58" fmla="*/ 94 w 156"/>
              <a:gd name="T59" fmla="*/ 97 h 178"/>
              <a:gd name="T60" fmla="*/ 103 w 156"/>
              <a:gd name="T61" fmla="*/ 103 h 178"/>
              <a:gd name="T62" fmla="*/ 115 w 156"/>
              <a:gd name="T63" fmla="*/ 97 h 178"/>
              <a:gd name="T64" fmla="*/ 114 w 156"/>
              <a:gd name="T65" fmla="*/ 91 h 178"/>
              <a:gd name="T66" fmla="*/ 109 w 156"/>
              <a:gd name="T67" fmla="*/ 87 h 178"/>
              <a:gd name="T68" fmla="*/ 94 w 156"/>
              <a:gd name="T69" fmla="*/ 80 h 178"/>
              <a:gd name="T70" fmla="*/ 89 w 156"/>
              <a:gd name="T71" fmla="*/ 72 h 178"/>
              <a:gd name="T72" fmla="*/ 88 w 156"/>
              <a:gd name="T73" fmla="*/ 63 h 178"/>
              <a:gd name="T74" fmla="*/ 95 w 156"/>
              <a:gd name="T75" fmla="*/ 61 h 178"/>
              <a:gd name="T76" fmla="*/ 96 w 156"/>
              <a:gd name="T77" fmla="*/ 51 h 178"/>
              <a:gd name="T78" fmla="*/ 100 w 156"/>
              <a:gd name="T79" fmla="*/ 45 h 178"/>
              <a:gd name="T80" fmla="*/ 101 w 156"/>
              <a:gd name="T81" fmla="*/ 38 h 178"/>
              <a:gd name="T82" fmla="*/ 108 w 156"/>
              <a:gd name="T83" fmla="*/ 38 h 178"/>
              <a:gd name="T84" fmla="*/ 112 w 156"/>
              <a:gd name="T85" fmla="*/ 34 h 178"/>
              <a:gd name="T86" fmla="*/ 118 w 156"/>
              <a:gd name="T87" fmla="*/ 32 h 178"/>
              <a:gd name="T88" fmla="*/ 123 w 156"/>
              <a:gd name="T89" fmla="*/ 27 h 178"/>
              <a:gd name="T90" fmla="*/ 136 w 156"/>
              <a:gd name="T91" fmla="*/ 24 h 178"/>
              <a:gd name="T92" fmla="*/ 144 w 156"/>
              <a:gd name="T93" fmla="*/ 20 h 178"/>
              <a:gd name="T94" fmla="*/ 146 w 156"/>
              <a:gd name="T95" fmla="*/ 23 h 178"/>
              <a:gd name="T96" fmla="*/ 94 w 156"/>
              <a:gd name="T97" fmla="*/ 47 h 178"/>
              <a:gd name="T98" fmla="*/ 96 w 156"/>
              <a:gd name="T99" fmla="*/ 103 h 178"/>
              <a:gd name="T100" fmla="*/ 98 w 156"/>
              <a:gd name="T101" fmla="*/ 104 h 178"/>
              <a:gd name="T102" fmla="*/ 116 w 156"/>
              <a:gd name="T103" fmla="*/ 98 h 178"/>
              <a:gd name="T104" fmla="*/ 99 w 156"/>
              <a:gd name="T105" fmla="*/ 112 h 178"/>
              <a:gd name="T106" fmla="*/ 111 w 156"/>
              <a:gd name="T107" fmla="*/ 105 h 178"/>
              <a:gd name="T108" fmla="*/ 117 w 156"/>
              <a:gd name="T109" fmla="*/ 95 h 178"/>
              <a:gd name="T110" fmla="*/ 107 w 156"/>
              <a:gd name="T111" fmla="*/ 111 h 178"/>
              <a:gd name="T112" fmla="*/ 7 w 156"/>
              <a:gd name="T113" fmla="*/ 128 h 178"/>
              <a:gd name="T114" fmla="*/ 121 w 156"/>
              <a:gd name="T115" fmla="*/ 122 h 178"/>
              <a:gd name="T116" fmla="*/ 116 w 156"/>
              <a:gd name="T117" fmla="*/ 133 h 178"/>
              <a:gd name="T118" fmla="*/ 112 w 156"/>
              <a:gd name="T119" fmla="*/ 142 h 178"/>
              <a:gd name="T120" fmla="*/ 104 w 156"/>
              <a:gd name="T121" fmla="*/ 142 h 178"/>
              <a:gd name="T122" fmla="*/ 88 w 156"/>
              <a:gd name="T123" fmla="*/ 143 h 178"/>
              <a:gd name="T124" fmla="*/ 78 w 156"/>
              <a:gd name="T125" fmla="*/ 156 h 178"/>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moveTo>
                  <a:pt x="145" y="24"/>
                </a:moveTo>
                <a:lnTo>
                  <a:pt x="145" y="23"/>
                </a:lnTo>
                <a:lnTo>
                  <a:pt x="146" y="23"/>
                </a:lnTo>
                <a:lnTo>
                  <a:pt x="146" y="24"/>
                </a:lnTo>
                <a:lnTo>
                  <a:pt x="145" y="24"/>
                </a:lnTo>
                <a:close/>
                <a:moveTo>
                  <a:pt x="145" y="23"/>
                </a:moveTo>
                <a:lnTo>
                  <a:pt x="145" y="23"/>
                </a:lnTo>
                <a:lnTo>
                  <a:pt x="144" y="23"/>
                </a:lnTo>
                <a:lnTo>
                  <a:pt x="145" y="22"/>
                </a:lnTo>
                <a:lnTo>
                  <a:pt x="146" y="22"/>
                </a:lnTo>
                <a:lnTo>
                  <a:pt x="145" y="23"/>
                </a:lnTo>
                <a:close/>
                <a:moveTo>
                  <a:pt x="104" y="42"/>
                </a:moveTo>
                <a:lnTo>
                  <a:pt x="104" y="42"/>
                </a:lnTo>
                <a:lnTo>
                  <a:pt x="103" y="43"/>
                </a:lnTo>
                <a:lnTo>
                  <a:pt x="102" y="42"/>
                </a:lnTo>
                <a:lnTo>
                  <a:pt x="103" y="42"/>
                </a:lnTo>
                <a:lnTo>
                  <a:pt x="103" y="41"/>
                </a:lnTo>
                <a:lnTo>
                  <a:pt x="104" y="42"/>
                </a:lnTo>
                <a:lnTo>
                  <a:pt x="104" y="41"/>
                </a:lnTo>
                <a:lnTo>
                  <a:pt x="104" y="42"/>
                </a:lnTo>
                <a:close/>
                <a:moveTo>
                  <a:pt x="94" y="47"/>
                </a:moveTo>
                <a:lnTo>
                  <a:pt x="95" y="47"/>
                </a:lnTo>
                <a:lnTo>
                  <a:pt x="95" y="48"/>
                </a:lnTo>
                <a:lnTo>
                  <a:pt x="94" y="48"/>
                </a:lnTo>
                <a:lnTo>
                  <a:pt x="93" y="48"/>
                </a:lnTo>
                <a:lnTo>
                  <a:pt x="93" y="47"/>
                </a:lnTo>
                <a:lnTo>
                  <a:pt x="93" y="46"/>
                </a:lnTo>
                <a:lnTo>
                  <a:pt x="94" y="47"/>
                </a:lnTo>
                <a:close/>
                <a:moveTo>
                  <a:pt x="88" y="101"/>
                </a:moveTo>
                <a:lnTo>
                  <a:pt x="89" y="101"/>
                </a:lnTo>
                <a:lnTo>
                  <a:pt x="88" y="101"/>
                </a:lnTo>
                <a:lnTo>
                  <a:pt x="88" y="102"/>
                </a:lnTo>
                <a:lnTo>
                  <a:pt x="88" y="103"/>
                </a:lnTo>
                <a:lnTo>
                  <a:pt x="86" y="102"/>
                </a:lnTo>
                <a:lnTo>
                  <a:pt x="86" y="101"/>
                </a:lnTo>
                <a:lnTo>
                  <a:pt x="87" y="101"/>
                </a:lnTo>
                <a:lnTo>
                  <a:pt x="88" y="101"/>
                </a:lnTo>
                <a:close/>
                <a:moveTo>
                  <a:pt x="91" y="102"/>
                </a:moveTo>
                <a:lnTo>
                  <a:pt x="91" y="102"/>
                </a:lnTo>
                <a:lnTo>
                  <a:pt x="92" y="102"/>
                </a:lnTo>
                <a:lnTo>
                  <a:pt x="92" y="103"/>
                </a:lnTo>
                <a:lnTo>
                  <a:pt x="91" y="103"/>
                </a:lnTo>
                <a:lnTo>
                  <a:pt x="90" y="103"/>
                </a:lnTo>
                <a:lnTo>
                  <a:pt x="89" y="102"/>
                </a:lnTo>
                <a:lnTo>
                  <a:pt x="88" y="102"/>
                </a:lnTo>
                <a:lnTo>
                  <a:pt x="89" y="102"/>
                </a:lnTo>
                <a:lnTo>
                  <a:pt x="90" y="102"/>
                </a:lnTo>
                <a:lnTo>
                  <a:pt x="91" y="102"/>
                </a:lnTo>
                <a:close/>
                <a:moveTo>
                  <a:pt x="96" y="102"/>
                </a:moveTo>
                <a:lnTo>
                  <a:pt x="96" y="103"/>
                </a:lnTo>
                <a:lnTo>
                  <a:pt x="97" y="103"/>
                </a:lnTo>
                <a:lnTo>
                  <a:pt x="97" y="104"/>
                </a:lnTo>
                <a:lnTo>
                  <a:pt x="99" y="105"/>
                </a:lnTo>
                <a:lnTo>
                  <a:pt x="100" y="105"/>
                </a:lnTo>
                <a:lnTo>
                  <a:pt x="99" y="105"/>
                </a:lnTo>
                <a:lnTo>
                  <a:pt x="97" y="105"/>
                </a:lnTo>
                <a:lnTo>
                  <a:pt x="97" y="104"/>
                </a:lnTo>
                <a:lnTo>
                  <a:pt x="96" y="104"/>
                </a:lnTo>
                <a:lnTo>
                  <a:pt x="95" y="103"/>
                </a:lnTo>
                <a:lnTo>
                  <a:pt x="95" y="102"/>
                </a:lnTo>
                <a:lnTo>
                  <a:pt x="96" y="102"/>
                </a:lnTo>
                <a:close/>
                <a:moveTo>
                  <a:pt x="100" y="104"/>
                </a:moveTo>
                <a:lnTo>
                  <a:pt x="100" y="104"/>
                </a:lnTo>
                <a:lnTo>
                  <a:pt x="99" y="104"/>
                </a:lnTo>
                <a:lnTo>
                  <a:pt x="100" y="104"/>
                </a:lnTo>
                <a:lnTo>
                  <a:pt x="99" y="104"/>
                </a:lnTo>
                <a:lnTo>
                  <a:pt x="100" y="104"/>
                </a:lnTo>
                <a:close/>
                <a:moveTo>
                  <a:pt x="98" y="103"/>
                </a:moveTo>
                <a:lnTo>
                  <a:pt x="99" y="103"/>
                </a:lnTo>
                <a:lnTo>
                  <a:pt x="99" y="104"/>
                </a:lnTo>
                <a:lnTo>
                  <a:pt x="98" y="104"/>
                </a:lnTo>
                <a:lnTo>
                  <a:pt x="97" y="104"/>
                </a:lnTo>
                <a:lnTo>
                  <a:pt x="96" y="103"/>
                </a:lnTo>
                <a:lnTo>
                  <a:pt x="97" y="102"/>
                </a:lnTo>
                <a:lnTo>
                  <a:pt x="98" y="102"/>
                </a:lnTo>
                <a:lnTo>
                  <a:pt x="97" y="103"/>
                </a:lnTo>
                <a:lnTo>
                  <a:pt x="98" y="103"/>
                </a:lnTo>
                <a:lnTo>
                  <a:pt x="98" y="104"/>
                </a:lnTo>
                <a:lnTo>
                  <a:pt x="98" y="103"/>
                </a:lnTo>
                <a:close/>
                <a:moveTo>
                  <a:pt x="113" y="100"/>
                </a:moveTo>
                <a:lnTo>
                  <a:pt x="112" y="100"/>
                </a:lnTo>
                <a:lnTo>
                  <a:pt x="112" y="101"/>
                </a:lnTo>
                <a:lnTo>
                  <a:pt x="111" y="101"/>
                </a:lnTo>
                <a:lnTo>
                  <a:pt x="111" y="102"/>
                </a:lnTo>
                <a:lnTo>
                  <a:pt x="111" y="101"/>
                </a:lnTo>
                <a:lnTo>
                  <a:pt x="111" y="102"/>
                </a:lnTo>
                <a:lnTo>
                  <a:pt x="110" y="102"/>
                </a:lnTo>
                <a:lnTo>
                  <a:pt x="110" y="101"/>
                </a:lnTo>
                <a:lnTo>
                  <a:pt x="111" y="101"/>
                </a:lnTo>
                <a:lnTo>
                  <a:pt x="112" y="100"/>
                </a:lnTo>
                <a:lnTo>
                  <a:pt x="113" y="100"/>
                </a:lnTo>
                <a:close/>
                <a:moveTo>
                  <a:pt x="116" y="98"/>
                </a:moveTo>
                <a:lnTo>
                  <a:pt x="115" y="99"/>
                </a:lnTo>
                <a:lnTo>
                  <a:pt x="114" y="99"/>
                </a:lnTo>
                <a:lnTo>
                  <a:pt x="113" y="100"/>
                </a:lnTo>
                <a:lnTo>
                  <a:pt x="114" y="99"/>
                </a:lnTo>
                <a:lnTo>
                  <a:pt x="115" y="99"/>
                </a:lnTo>
                <a:lnTo>
                  <a:pt x="116" y="98"/>
                </a:lnTo>
                <a:close/>
                <a:moveTo>
                  <a:pt x="117" y="99"/>
                </a:moveTo>
                <a:lnTo>
                  <a:pt x="116" y="99"/>
                </a:lnTo>
                <a:lnTo>
                  <a:pt x="115" y="99"/>
                </a:lnTo>
                <a:lnTo>
                  <a:pt x="116" y="98"/>
                </a:lnTo>
                <a:lnTo>
                  <a:pt x="117" y="98"/>
                </a:lnTo>
                <a:lnTo>
                  <a:pt x="117" y="99"/>
                </a:lnTo>
                <a:close/>
                <a:moveTo>
                  <a:pt x="113" y="103"/>
                </a:moveTo>
                <a:lnTo>
                  <a:pt x="113" y="104"/>
                </a:lnTo>
                <a:lnTo>
                  <a:pt x="112" y="104"/>
                </a:lnTo>
                <a:lnTo>
                  <a:pt x="113" y="104"/>
                </a:lnTo>
                <a:lnTo>
                  <a:pt x="112" y="104"/>
                </a:lnTo>
                <a:lnTo>
                  <a:pt x="112" y="103"/>
                </a:lnTo>
                <a:lnTo>
                  <a:pt x="113" y="103"/>
                </a:lnTo>
                <a:close/>
                <a:moveTo>
                  <a:pt x="109" y="108"/>
                </a:moveTo>
                <a:lnTo>
                  <a:pt x="109" y="108"/>
                </a:lnTo>
                <a:lnTo>
                  <a:pt x="109" y="109"/>
                </a:lnTo>
                <a:lnTo>
                  <a:pt x="108" y="110"/>
                </a:lnTo>
                <a:lnTo>
                  <a:pt x="107" y="109"/>
                </a:lnTo>
                <a:lnTo>
                  <a:pt x="108" y="109"/>
                </a:lnTo>
                <a:lnTo>
                  <a:pt x="108" y="108"/>
                </a:lnTo>
                <a:lnTo>
                  <a:pt x="109" y="108"/>
                </a:lnTo>
                <a:close/>
                <a:moveTo>
                  <a:pt x="100" y="112"/>
                </a:moveTo>
                <a:lnTo>
                  <a:pt x="100" y="113"/>
                </a:lnTo>
                <a:lnTo>
                  <a:pt x="100" y="114"/>
                </a:lnTo>
                <a:lnTo>
                  <a:pt x="99" y="114"/>
                </a:lnTo>
                <a:lnTo>
                  <a:pt x="99" y="113"/>
                </a:lnTo>
                <a:lnTo>
                  <a:pt x="99" y="112"/>
                </a:lnTo>
                <a:lnTo>
                  <a:pt x="100" y="112"/>
                </a:lnTo>
                <a:close/>
                <a:moveTo>
                  <a:pt x="98" y="109"/>
                </a:moveTo>
                <a:lnTo>
                  <a:pt x="98" y="110"/>
                </a:lnTo>
                <a:lnTo>
                  <a:pt x="98" y="111"/>
                </a:lnTo>
                <a:lnTo>
                  <a:pt x="98" y="112"/>
                </a:lnTo>
                <a:lnTo>
                  <a:pt x="97" y="112"/>
                </a:lnTo>
                <a:lnTo>
                  <a:pt x="97" y="111"/>
                </a:lnTo>
                <a:lnTo>
                  <a:pt x="97" y="109"/>
                </a:lnTo>
                <a:lnTo>
                  <a:pt x="98" y="109"/>
                </a:lnTo>
                <a:close/>
                <a:moveTo>
                  <a:pt x="108" y="83"/>
                </a:moveTo>
                <a:lnTo>
                  <a:pt x="109" y="83"/>
                </a:lnTo>
                <a:lnTo>
                  <a:pt x="109" y="84"/>
                </a:lnTo>
                <a:lnTo>
                  <a:pt x="108" y="84"/>
                </a:lnTo>
                <a:lnTo>
                  <a:pt x="109" y="84"/>
                </a:lnTo>
                <a:lnTo>
                  <a:pt x="109" y="85"/>
                </a:lnTo>
                <a:lnTo>
                  <a:pt x="110" y="85"/>
                </a:lnTo>
                <a:lnTo>
                  <a:pt x="110" y="86"/>
                </a:lnTo>
                <a:lnTo>
                  <a:pt x="111" y="86"/>
                </a:lnTo>
                <a:lnTo>
                  <a:pt x="110" y="86"/>
                </a:lnTo>
                <a:lnTo>
                  <a:pt x="109" y="86"/>
                </a:lnTo>
                <a:lnTo>
                  <a:pt x="108" y="85"/>
                </a:lnTo>
                <a:lnTo>
                  <a:pt x="108" y="84"/>
                </a:lnTo>
                <a:lnTo>
                  <a:pt x="108" y="83"/>
                </a:lnTo>
                <a:lnTo>
                  <a:pt x="108" y="82"/>
                </a:lnTo>
                <a:lnTo>
                  <a:pt x="108" y="83"/>
                </a:lnTo>
                <a:close/>
                <a:moveTo>
                  <a:pt x="109" y="105"/>
                </a:moveTo>
                <a:lnTo>
                  <a:pt x="111" y="105"/>
                </a:lnTo>
                <a:lnTo>
                  <a:pt x="110" y="105"/>
                </a:lnTo>
                <a:lnTo>
                  <a:pt x="110" y="106"/>
                </a:lnTo>
                <a:lnTo>
                  <a:pt x="111" y="106"/>
                </a:lnTo>
                <a:lnTo>
                  <a:pt x="110" y="106"/>
                </a:lnTo>
                <a:lnTo>
                  <a:pt x="109" y="106"/>
                </a:lnTo>
                <a:lnTo>
                  <a:pt x="109" y="105"/>
                </a:lnTo>
                <a:lnTo>
                  <a:pt x="108" y="105"/>
                </a:lnTo>
                <a:lnTo>
                  <a:pt x="107" y="105"/>
                </a:lnTo>
                <a:lnTo>
                  <a:pt x="109" y="105"/>
                </a:lnTo>
                <a:close/>
                <a:moveTo>
                  <a:pt x="104" y="103"/>
                </a:moveTo>
                <a:lnTo>
                  <a:pt x="105" y="103"/>
                </a:lnTo>
                <a:lnTo>
                  <a:pt x="106" y="103"/>
                </a:lnTo>
                <a:lnTo>
                  <a:pt x="105" y="103"/>
                </a:lnTo>
                <a:lnTo>
                  <a:pt x="105" y="104"/>
                </a:lnTo>
                <a:lnTo>
                  <a:pt x="104" y="103"/>
                </a:lnTo>
                <a:close/>
                <a:moveTo>
                  <a:pt x="113" y="88"/>
                </a:moveTo>
                <a:lnTo>
                  <a:pt x="114" y="88"/>
                </a:lnTo>
                <a:lnTo>
                  <a:pt x="113" y="89"/>
                </a:lnTo>
                <a:lnTo>
                  <a:pt x="114" y="89"/>
                </a:lnTo>
                <a:lnTo>
                  <a:pt x="113" y="89"/>
                </a:lnTo>
                <a:lnTo>
                  <a:pt x="113" y="88"/>
                </a:lnTo>
                <a:close/>
                <a:moveTo>
                  <a:pt x="94" y="103"/>
                </a:moveTo>
                <a:lnTo>
                  <a:pt x="95" y="103"/>
                </a:lnTo>
                <a:lnTo>
                  <a:pt x="95" y="104"/>
                </a:lnTo>
                <a:lnTo>
                  <a:pt x="94" y="103"/>
                </a:lnTo>
                <a:close/>
                <a:moveTo>
                  <a:pt x="117" y="95"/>
                </a:moveTo>
                <a:lnTo>
                  <a:pt x="117" y="95"/>
                </a:lnTo>
                <a:lnTo>
                  <a:pt x="115" y="96"/>
                </a:lnTo>
                <a:lnTo>
                  <a:pt x="116" y="95"/>
                </a:lnTo>
                <a:lnTo>
                  <a:pt x="117" y="95"/>
                </a:lnTo>
                <a:close/>
                <a:moveTo>
                  <a:pt x="116" y="102"/>
                </a:moveTo>
                <a:lnTo>
                  <a:pt x="116" y="102"/>
                </a:lnTo>
                <a:lnTo>
                  <a:pt x="115" y="102"/>
                </a:lnTo>
                <a:lnTo>
                  <a:pt x="116" y="102"/>
                </a:lnTo>
                <a:close/>
                <a:moveTo>
                  <a:pt x="114" y="105"/>
                </a:moveTo>
                <a:lnTo>
                  <a:pt x="114" y="105"/>
                </a:lnTo>
                <a:lnTo>
                  <a:pt x="113" y="105"/>
                </a:lnTo>
                <a:lnTo>
                  <a:pt x="113" y="104"/>
                </a:lnTo>
                <a:lnTo>
                  <a:pt x="114" y="105"/>
                </a:lnTo>
                <a:close/>
                <a:moveTo>
                  <a:pt x="112" y="105"/>
                </a:moveTo>
                <a:lnTo>
                  <a:pt x="112" y="105"/>
                </a:lnTo>
                <a:lnTo>
                  <a:pt x="110" y="105"/>
                </a:lnTo>
                <a:lnTo>
                  <a:pt x="111" y="105"/>
                </a:lnTo>
                <a:lnTo>
                  <a:pt x="112" y="105"/>
                </a:lnTo>
                <a:close/>
                <a:moveTo>
                  <a:pt x="113" y="106"/>
                </a:moveTo>
                <a:lnTo>
                  <a:pt x="113" y="107"/>
                </a:lnTo>
                <a:lnTo>
                  <a:pt x="112" y="107"/>
                </a:lnTo>
                <a:lnTo>
                  <a:pt x="112" y="106"/>
                </a:lnTo>
                <a:lnTo>
                  <a:pt x="113" y="106"/>
                </a:lnTo>
                <a:close/>
                <a:moveTo>
                  <a:pt x="104" y="110"/>
                </a:moveTo>
                <a:lnTo>
                  <a:pt x="104" y="111"/>
                </a:lnTo>
                <a:lnTo>
                  <a:pt x="103" y="111"/>
                </a:lnTo>
                <a:lnTo>
                  <a:pt x="104" y="110"/>
                </a:lnTo>
                <a:close/>
                <a:moveTo>
                  <a:pt x="107" y="111"/>
                </a:moveTo>
                <a:lnTo>
                  <a:pt x="107" y="111"/>
                </a:lnTo>
                <a:lnTo>
                  <a:pt x="106" y="111"/>
                </a:lnTo>
                <a:lnTo>
                  <a:pt x="107" y="111"/>
                </a:lnTo>
                <a:lnTo>
                  <a:pt x="106" y="112"/>
                </a:lnTo>
                <a:lnTo>
                  <a:pt x="106" y="111"/>
                </a:lnTo>
                <a:lnTo>
                  <a:pt x="108" y="110"/>
                </a:lnTo>
                <a:lnTo>
                  <a:pt x="107" y="111"/>
                </a:lnTo>
                <a:close/>
                <a:moveTo>
                  <a:pt x="5" y="124"/>
                </a:moveTo>
                <a:lnTo>
                  <a:pt x="5" y="124"/>
                </a:lnTo>
                <a:lnTo>
                  <a:pt x="5" y="125"/>
                </a:lnTo>
                <a:lnTo>
                  <a:pt x="4" y="125"/>
                </a:lnTo>
                <a:lnTo>
                  <a:pt x="4" y="124"/>
                </a:lnTo>
                <a:lnTo>
                  <a:pt x="5" y="124"/>
                </a:lnTo>
                <a:close/>
                <a:moveTo>
                  <a:pt x="9" y="128"/>
                </a:moveTo>
                <a:lnTo>
                  <a:pt x="9" y="128"/>
                </a:lnTo>
                <a:lnTo>
                  <a:pt x="9" y="129"/>
                </a:lnTo>
                <a:lnTo>
                  <a:pt x="8" y="128"/>
                </a:lnTo>
                <a:lnTo>
                  <a:pt x="8" y="129"/>
                </a:lnTo>
                <a:lnTo>
                  <a:pt x="8" y="130"/>
                </a:lnTo>
                <a:lnTo>
                  <a:pt x="7" y="130"/>
                </a:lnTo>
                <a:lnTo>
                  <a:pt x="6" y="130"/>
                </a:lnTo>
                <a:lnTo>
                  <a:pt x="6" y="129"/>
                </a:lnTo>
                <a:lnTo>
                  <a:pt x="6" y="128"/>
                </a:lnTo>
                <a:lnTo>
                  <a:pt x="6" y="129"/>
                </a:lnTo>
                <a:lnTo>
                  <a:pt x="7" y="128"/>
                </a:lnTo>
                <a:lnTo>
                  <a:pt x="6" y="128"/>
                </a:lnTo>
                <a:lnTo>
                  <a:pt x="5" y="128"/>
                </a:lnTo>
                <a:lnTo>
                  <a:pt x="6" y="128"/>
                </a:lnTo>
                <a:lnTo>
                  <a:pt x="7" y="128"/>
                </a:lnTo>
                <a:lnTo>
                  <a:pt x="8" y="128"/>
                </a:lnTo>
                <a:lnTo>
                  <a:pt x="9" y="127"/>
                </a:lnTo>
                <a:lnTo>
                  <a:pt x="9" y="128"/>
                </a:lnTo>
                <a:close/>
                <a:moveTo>
                  <a:pt x="8" y="134"/>
                </a:moveTo>
                <a:lnTo>
                  <a:pt x="8" y="134"/>
                </a:lnTo>
                <a:lnTo>
                  <a:pt x="7" y="134"/>
                </a:lnTo>
                <a:lnTo>
                  <a:pt x="8" y="134"/>
                </a:lnTo>
                <a:close/>
                <a:moveTo>
                  <a:pt x="9" y="123"/>
                </a:moveTo>
                <a:lnTo>
                  <a:pt x="9" y="124"/>
                </a:lnTo>
                <a:lnTo>
                  <a:pt x="10" y="124"/>
                </a:lnTo>
                <a:lnTo>
                  <a:pt x="10" y="126"/>
                </a:lnTo>
                <a:lnTo>
                  <a:pt x="9" y="126"/>
                </a:lnTo>
                <a:lnTo>
                  <a:pt x="9" y="127"/>
                </a:lnTo>
                <a:lnTo>
                  <a:pt x="8" y="127"/>
                </a:lnTo>
                <a:lnTo>
                  <a:pt x="7" y="127"/>
                </a:lnTo>
                <a:lnTo>
                  <a:pt x="7" y="126"/>
                </a:lnTo>
                <a:lnTo>
                  <a:pt x="6" y="127"/>
                </a:lnTo>
                <a:lnTo>
                  <a:pt x="5" y="127"/>
                </a:lnTo>
                <a:lnTo>
                  <a:pt x="4" y="126"/>
                </a:lnTo>
                <a:lnTo>
                  <a:pt x="5" y="126"/>
                </a:lnTo>
                <a:lnTo>
                  <a:pt x="5" y="125"/>
                </a:lnTo>
                <a:lnTo>
                  <a:pt x="6" y="125"/>
                </a:lnTo>
                <a:lnTo>
                  <a:pt x="7" y="124"/>
                </a:lnTo>
                <a:lnTo>
                  <a:pt x="8" y="124"/>
                </a:lnTo>
                <a:lnTo>
                  <a:pt x="8" y="123"/>
                </a:lnTo>
                <a:lnTo>
                  <a:pt x="9" y="123"/>
                </a:lnTo>
                <a:close/>
                <a:moveTo>
                  <a:pt x="120" y="122"/>
                </a:moveTo>
                <a:lnTo>
                  <a:pt x="122" y="122"/>
                </a:lnTo>
                <a:lnTo>
                  <a:pt x="121" y="122"/>
                </a:lnTo>
                <a:lnTo>
                  <a:pt x="120" y="122"/>
                </a:lnTo>
                <a:lnTo>
                  <a:pt x="120" y="121"/>
                </a:lnTo>
                <a:lnTo>
                  <a:pt x="120" y="122"/>
                </a:lnTo>
                <a:close/>
                <a:moveTo>
                  <a:pt x="122" y="130"/>
                </a:moveTo>
                <a:lnTo>
                  <a:pt x="121" y="130"/>
                </a:lnTo>
                <a:lnTo>
                  <a:pt x="120" y="130"/>
                </a:lnTo>
                <a:lnTo>
                  <a:pt x="119" y="130"/>
                </a:lnTo>
                <a:lnTo>
                  <a:pt x="120" y="131"/>
                </a:lnTo>
                <a:lnTo>
                  <a:pt x="119" y="131"/>
                </a:lnTo>
                <a:lnTo>
                  <a:pt x="118" y="131"/>
                </a:lnTo>
                <a:lnTo>
                  <a:pt x="117" y="130"/>
                </a:lnTo>
                <a:lnTo>
                  <a:pt x="118" y="130"/>
                </a:lnTo>
                <a:lnTo>
                  <a:pt x="118" y="129"/>
                </a:lnTo>
                <a:lnTo>
                  <a:pt x="119" y="129"/>
                </a:lnTo>
                <a:lnTo>
                  <a:pt x="120" y="129"/>
                </a:lnTo>
                <a:lnTo>
                  <a:pt x="121" y="129"/>
                </a:lnTo>
                <a:lnTo>
                  <a:pt x="122" y="129"/>
                </a:lnTo>
                <a:lnTo>
                  <a:pt x="122" y="130"/>
                </a:lnTo>
                <a:close/>
                <a:moveTo>
                  <a:pt x="117" y="130"/>
                </a:moveTo>
                <a:lnTo>
                  <a:pt x="117" y="131"/>
                </a:lnTo>
                <a:lnTo>
                  <a:pt x="118" y="132"/>
                </a:lnTo>
                <a:lnTo>
                  <a:pt x="117" y="132"/>
                </a:lnTo>
                <a:lnTo>
                  <a:pt x="117" y="133"/>
                </a:lnTo>
                <a:lnTo>
                  <a:pt x="116" y="132"/>
                </a:lnTo>
                <a:lnTo>
                  <a:pt x="116" y="133"/>
                </a:lnTo>
                <a:lnTo>
                  <a:pt x="116" y="134"/>
                </a:lnTo>
                <a:lnTo>
                  <a:pt x="115" y="134"/>
                </a:lnTo>
                <a:lnTo>
                  <a:pt x="114" y="133"/>
                </a:lnTo>
                <a:lnTo>
                  <a:pt x="114" y="134"/>
                </a:lnTo>
                <a:lnTo>
                  <a:pt x="113" y="135"/>
                </a:lnTo>
                <a:lnTo>
                  <a:pt x="113" y="136"/>
                </a:lnTo>
                <a:lnTo>
                  <a:pt x="114" y="136"/>
                </a:lnTo>
                <a:lnTo>
                  <a:pt x="114" y="137"/>
                </a:lnTo>
                <a:lnTo>
                  <a:pt x="113" y="138"/>
                </a:lnTo>
                <a:lnTo>
                  <a:pt x="114" y="138"/>
                </a:lnTo>
                <a:lnTo>
                  <a:pt x="113" y="138"/>
                </a:lnTo>
                <a:lnTo>
                  <a:pt x="114" y="138"/>
                </a:lnTo>
                <a:lnTo>
                  <a:pt x="114" y="139"/>
                </a:lnTo>
                <a:lnTo>
                  <a:pt x="115" y="139"/>
                </a:lnTo>
                <a:lnTo>
                  <a:pt x="116" y="139"/>
                </a:lnTo>
                <a:lnTo>
                  <a:pt x="116" y="140"/>
                </a:lnTo>
                <a:lnTo>
                  <a:pt x="115" y="140"/>
                </a:lnTo>
                <a:lnTo>
                  <a:pt x="114" y="140"/>
                </a:lnTo>
                <a:lnTo>
                  <a:pt x="113" y="141"/>
                </a:lnTo>
                <a:lnTo>
                  <a:pt x="112" y="141"/>
                </a:lnTo>
                <a:lnTo>
                  <a:pt x="112" y="142"/>
                </a:lnTo>
                <a:lnTo>
                  <a:pt x="113" y="142"/>
                </a:lnTo>
                <a:lnTo>
                  <a:pt x="112" y="142"/>
                </a:lnTo>
                <a:lnTo>
                  <a:pt x="112" y="143"/>
                </a:lnTo>
                <a:lnTo>
                  <a:pt x="111" y="143"/>
                </a:lnTo>
                <a:lnTo>
                  <a:pt x="110" y="144"/>
                </a:lnTo>
                <a:lnTo>
                  <a:pt x="108" y="144"/>
                </a:lnTo>
                <a:lnTo>
                  <a:pt x="108" y="145"/>
                </a:lnTo>
                <a:lnTo>
                  <a:pt x="109" y="145"/>
                </a:lnTo>
                <a:lnTo>
                  <a:pt x="108" y="145"/>
                </a:lnTo>
                <a:lnTo>
                  <a:pt x="107" y="145"/>
                </a:lnTo>
                <a:lnTo>
                  <a:pt x="107" y="146"/>
                </a:lnTo>
                <a:lnTo>
                  <a:pt x="107" y="147"/>
                </a:lnTo>
                <a:lnTo>
                  <a:pt x="108" y="147"/>
                </a:lnTo>
                <a:lnTo>
                  <a:pt x="107" y="147"/>
                </a:lnTo>
                <a:lnTo>
                  <a:pt x="107" y="148"/>
                </a:lnTo>
                <a:lnTo>
                  <a:pt x="105" y="149"/>
                </a:lnTo>
                <a:lnTo>
                  <a:pt x="104" y="149"/>
                </a:lnTo>
                <a:lnTo>
                  <a:pt x="105" y="148"/>
                </a:lnTo>
                <a:lnTo>
                  <a:pt x="105" y="147"/>
                </a:lnTo>
                <a:lnTo>
                  <a:pt x="106" y="146"/>
                </a:lnTo>
                <a:lnTo>
                  <a:pt x="106" y="145"/>
                </a:lnTo>
                <a:lnTo>
                  <a:pt x="106" y="146"/>
                </a:lnTo>
                <a:lnTo>
                  <a:pt x="105" y="146"/>
                </a:lnTo>
                <a:lnTo>
                  <a:pt x="106" y="145"/>
                </a:lnTo>
                <a:lnTo>
                  <a:pt x="105" y="145"/>
                </a:lnTo>
                <a:lnTo>
                  <a:pt x="106" y="145"/>
                </a:lnTo>
                <a:lnTo>
                  <a:pt x="105" y="144"/>
                </a:lnTo>
                <a:lnTo>
                  <a:pt x="105" y="143"/>
                </a:lnTo>
                <a:lnTo>
                  <a:pt x="104" y="142"/>
                </a:lnTo>
                <a:lnTo>
                  <a:pt x="105" y="141"/>
                </a:lnTo>
                <a:lnTo>
                  <a:pt x="105" y="140"/>
                </a:lnTo>
                <a:lnTo>
                  <a:pt x="104" y="140"/>
                </a:lnTo>
                <a:lnTo>
                  <a:pt x="104" y="139"/>
                </a:lnTo>
                <a:lnTo>
                  <a:pt x="104" y="138"/>
                </a:lnTo>
                <a:lnTo>
                  <a:pt x="104" y="137"/>
                </a:lnTo>
                <a:lnTo>
                  <a:pt x="105" y="136"/>
                </a:lnTo>
                <a:lnTo>
                  <a:pt x="106" y="135"/>
                </a:lnTo>
                <a:lnTo>
                  <a:pt x="108" y="134"/>
                </a:lnTo>
                <a:lnTo>
                  <a:pt x="109" y="132"/>
                </a:lnTo>
                <a:lnTo>
                  <a:pt x="110" y="132"/>
                </a:lnTo>
                <a:lnTo>
                  <a:pt x="111" y="132"/>
                </a:lnTo>
                <a:lnTo>
                  <a:pt x="111" y="131"/>
                </a:lnTo>
                <a:lnTo>
                  <a:pt x="112" y="130"/>
                </a:lnTo>
                <a:lnTo>
                  <a:pt x="113" y="130"/>
                </a:lnTo>
                <a:lnTo>
                  <a:pt x="114" y="131"/>
                </a:lnTo>
                <a:lnTo>
                  <a:pt x="113" y="131"/>
                </a:lnTo>
                <a:lnTo>
                  <a:pt x="114" y="132"/>
                </a:lnTo>
                <a:lnTo>
                  <a:pt x="114" y="131"/>
                </a:lnTo>
                <a:lnTo>
                  <a:pt x="115" y="131"/>
                </a:lnTo>
                <a:lnTo>
                  <a:pt x="115" y="130"/>
                </a:lnTo>
                <a:lnTo>
                  <a:pt x="116" y="130"/>
                </a:lnTo>
                <a:lnTo>
                  <a:pt x="115" y="131"/>
                </a:lnTo>
                <a:lnTo>
                  <a:pt x="116" y="131"/>
                </a:lnTo>
                <a:lnTo>
                  <a:pt x="116" y="130"/>
                </a:lnTo>
                <a:lnTo>
                  <a:pt x="117" y="130"/>
                </a:lnTo>
                <a:close/>
                <a:moveTo>
                  <a:pt x="89" y="141"/>
                </a:moveTo>
                <a:lnTo>
                  <a:pt x="89" y="141"/>
                </a:lnTo>
                <a:lnTo>
                  <a:pt x="88" y="142"/>
                </a:lnTo>
                <a:lnTo>
                  <a:pt x="88" y="143"/>
                </a:lnTo>
                <a:lnTo>
                  <a:pt x="88" y="144"/>
                </a:lnTo>
                <a:lnTo>
                  <a:pt x="87" y="145"/>
                </a:lnTo>
                <a:lnTo>
                  <a:pt x="87" y="146"/>
                </a:lnTo>
                <a:lnTo>
                  <a:pt x="86" y="146"/>
                </a:lnTo>
                <a:lnTo>
                  <a:pt x="86" y="147"/>
                </a:lnTo>
                <a:lnTo>
                  <a:pt x="86" y="148"/>
                </a:lnTo>
                <a:lnTo>
                  <a:pt x="85" y="149"/>
                </a:lnTo>
                <a:lnTo>
                  <a:pt x="85" y="150"/>
                </a:lnTo>
                <a:lnTo>
                  <a:pt x="84" y="150"/>
                </a:lnTo>
                <a:lnTo>
                  <a:pt x="84" y="151"/>
                </a:lnTo>
                <a:lnTo>
                  <a:pt x="84" y="152"/>
                </a:lnTo>
                <a:lnTo>
                  <a:pt x="83" y="152"/>
                </a:lnTo>
                <a:lnTo>
                  <a:pt x="83" y="153"/>
                </a:lnTo>
                <a:lnTo>
                  <a:pt x="83" y="154"/>
                </a:lnTo>
                <a:lnTo>
                  <a:pt x="82" y="155"/>
                </a:lnTo>
                <a:lnTo>
                  <a:pt x="82" y="156"/>
                </a:lnTo>
                <a:lnTo>
                  <a:pt x="82" y="157"/>
                </a:lnTo>
                <a:lnTo>
                  <a:pt x="81" y="158"/>
                </a:lnTo>
                <a:lnTo>
                  <a:pt x="81" y="159"/>
                </a:lnTo>
                <a:lnTo>
                  <a:pt x="81" y="160"/>
                </a:lnTo>
                <a:lnTo>
                  <a:pt x="80" y="161"/>
                </a:lnTo>
                <a:lnTo>
                  <a:pt x="79" y="161"/>
                </a:lnTo>
                <a:lnTo>
                  <a:pt x="78" y="161"/>
                </a:lnTo>
                <a:lnTo>
                  <a:pt x="79" y="161"/>
                </a:lnTo>
                <a:lnTo>
                  <a:pt x="78" y="160"/>
                </a:lnTo>
                <a:lnTo>
                  <a:pt x="79" y="158"/>
                </a:lnTo>
                <a:lnTo>
                  <a:pt x="78" y="157"/>
                </a:lnTo>
                <a:lnTo>
                  <a:pt x="78" y="156"/>
                </a:lnTo>
                <a:lnTo>
                  <a:pt x="79" y="155"/>
                </a:lnTo>
                <a:lnTo>
                  <a:pt x="79" y="154"/>
                </a:lnTo>
                <a:lnTo>
                  <a:pt x="80" y="151"/>
                </a:lnTo>
                <a:lnTo>
                  <a:pt x="81" y="150"/>
                </a:lnTo>
                <a:lnTo>
                  <a:pt x="82" y="149"/>
                </a:lnTo>
                <a:lnTo>
                  <a:pt x="83" y="149"/>
                </a:lnTo>
                <a:lnTo>
                  <a:pt x="84" y="148"/>
                </a:lnTo>
                <a:lnTo>
                  <a:pt x="84" y="147"/>
                </a:lnTo>
                <a:lnTo>
                  <a:pt x="85" y="146"/>
                </a:lnTo>
                <a:lnTo>
                  <a:pt x="86" y="145"/>
                </a:lnTo>
                <a:lnTo>
                  <a:pt x="86" y="144"/>
                </a:lnTo>
                <a:lnTo>
                  <a:pt x="86" y="143"/>
                </a:lnTo>
                <a:lnTo>
                  <a:pt x="87" y="143"/>
                </a:lnTo>
                <a:lnTo>
                  <a:pt x="87" y="142"/>
                </a:lnTo>
                <a:lnTo>
                  <a:pt x="87" y="141"/>
                </a:lnTo>
                <a:lnTo>
                  <a:pt x="88" y="140"/>
                </a:lnTo>
                <a:lnTo>
                  <a:pt x="88" y="141"/>
                </a:lnTo>
                <a:lnTo>
                  <a:pt x="89" y="1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412" name="Freeform 1775">
            <a:extLst>
              <a:ext uri="{FF2B5EF4-FFF2-40B4-BE49-F238E27FC236}">
                <a16:creationId xmlns:a16="http://schemas.microsoft.com/office/drawing/2014/main" id="{A6E95D59-1F83-4427-8C50-C754B4CEA3E8}"/>
              </a:ext>
            </a:extLst>
          </xdr:cNvPr>
          <xdr:cNvSpPr>
            <a:spLocks/>
          </xdr:cNvSpPr>
        </xdr:nvSpPr>
        <xdr:spPr bwMode="auto">
          <a:xfrm>
            <a:off x="842" y="538"/>
            <a:ext cx="156" cy="178"/>
          </a:xfrm>
          <a:custGeom>
            <a:avLst/>
            <a:gdLst>
              <a:gd name="T0" fmla="*/ 150 w 156"/>
              <a:gd name="T1" fmla="*/ 7 h 178"/>
              <a:gd name="T2" fmla="*/ 149 w 156"/>
              <a:gd name="T3" fmla="*/ 3 h 178"/>
              <a:gd name="T4" fmla="*/ 15 w 156"/>
              <a:gd name="T5" fmla="*/ 26 h 178"/>
              <a:gd name="T6" fmla="*/ 16 w 156"/>
              <a:gd name="T7" fmla="*/ 73 h 178"/>
              <a:gd name="T8" fmla="*/ 12 w 156"/>
              <a:gd name="T9" fmla="*/ 97 h 178"/>
              <a:gd name="T10" fmla="*/ 0 w 156"/>
              <a:gd name="T11" fmla="*/ 111 h 178"/>
              <a:gd name="T12" fmla="*/ 2 w 156"/>
              <a:gd name="T13" fmla="*/ 120 h 178"/>
              <a:gd name="T14" fmla="*/ 4 w 156"/>
              <a:gd name="T15" fmla="*/ 124 h 178"/>
              <a:gd name="T16" fmla="*/ 10 w 156"/>
              <a:gd name="T17" fmla="*/ 124 h 178"/>
              <a:gd name="T18" fmla="*/ 10 w 156"/>
              <a:gd name="T19" fmla="*/ 132 h 178"/>
              <a:gd name="T20" fmla="*/ 12 w 156"/>
              <a:gd name="T21" fmla="*/ 139 h 178"/>
              <a:gd name="T22" fmla="*/ 15 w 156"/>
              <a:gd name="T23" fmla="*/ 142 h 178"/>
              <a:gd name="T24" fmla="*/ 23 w 156"/>
              <a:gd name="T25" fmla="*/ 152 h 178"/>
              <a:gd name="T26" fmla="*/ 21 w 156"/>
              <a:gd name="T27" fmla="*/ 163 h 178"/>
              <a:gd name="T28" fmla="*/ 25 w 156"/>
              <a:gd name="T29" fmla="*/ 176 h 178"/>
              <a:gd name="T30" fmla="*/ 46 w 156"/>
              <a:gd name="T31" fmla="*/ 170 h 178"/>
              <a:gd name="T32" fmla="*/ 56 w 156"/>
              <a:gd name="T33" fmla="*/ 162 h 178"/>
              <a:gd name="T34" fmla="*/ 66 w 156"/>
              <a:gd name="T35" fmla="*/ 162 h 178"/>
              <a:gd name="T36" fmla="*/ 74 w 156"/>
              <a:gd name="T37" fmla="*/ 157 h 178"/>
              <a:gd name="T38" fmla="*/ 80 w 156"/>
              <a:gd name="T39" fmla="*/ 146 h 178"/>
              <a:gd name="T40" fmla="*/ 82 w 156"/>
              <a:gd name="T41" fmla="*/ 139 h 178"/>
              <a:gd name="T42" fmla="*/ 82 w 156"/>
              <a:gd name="T43" fmla="*/ 134 h 178"/>
              <a:gd name="T44" fmla="*/ 80 w 156"/>
              <a:gd name="T45" fmla="*/ 128 h 178"/>
              <a:gd name="T46" fmla="*/ 82 w 156"/>
              <a:gd name="T47" fmla="*/ 128 h 178"/>
              <a:gd name="T48" fmla="*/ 85 w 156"/>
              <a:gd name="T49" fmla="*/ 125 h 178"/>
              <a:gd name="T50" fmla="*/ 81 w 156"/>
              <a:gd name="T51" fmla="*/ 120 h 178"/>
              <a:gd name="T52" fmla="*/ 79 w 156"/>
              <a:gd name="T53" fmla="*/ 117 h 178"/>
              <a:gd name="T54" fmla="*/ 89 w 156"/>
              <a:gd name="T55" fmla="*/ 115 h 178"/>
              <a:gd name="T56" fmla="*/ 96 w 156"/>
              <a:gd name="T57" fmla="*/ 113 h 178"/>
              <a:gd name="T58" fmla="*/ 99 w 156"/>
              <a:gd name="T59" fmla="*/ 110 h 178"/>
              <a:gd name="T60" fmla="*/ 106 w 156"/>
              <a:gd name="T61" fmla="*/ 108 h 178"/>
              <a:gd name="T62" fmla="*/ 107 w 156"/>
              <a:gd name="T63" fmla="*/ 104 h 178"/>
              <a:gd name="T64" fmla="*/ 106 w 156"/>
              <a:gd name="T65" fmla="*/ 104 h 178"/>
              <a:gd name="T66" fmla="*/ 94 w 156"/>
              <a:gd name="T67" fmla="*/ 105 h 178"/>
              <a:gd name="T68" fmla="*/ 85 w 156"/>
              <a:gd name="T69" fmla="*/ 103 h 178"/>
              <a:gd name="T70" fmla="*/ 78 w 156"/>
              <a:gd name="T71" fmla="*/ 101 h 178"/>
              <a:gd name="T72" fmla="*/ 89 w 156"/>
              <a:gd name="T73" fmla="*/ 100 h 178"/>
              <a:gd name="T74" fmla="*/ 95 w 156"/>
              <a:gd name="T75" fmla="*/ 101 h 178"/>
              <a:gd name="T76" fmla="*/ 95 w 156"/>
              <a:gd name="T77" fmla="*/ 98 h 178"/>
              <a:gd name="T78" fmla="*/ 98 w 156"/>
              <a:gd name="T79" fmla="*/ 98 h 178"/>
              <a:gd name="T80" fmla="*/ 105 w 156"/>
              <a:gd name="T81" fmla="*/ 102 h 178"/>
              <a:gd name="T82" fmla="*/ 115 w 156"/>
              <a:gd name="T83" fmla="*/ 97 h 178"/>
              <a:gd name="T84" fmla="*/ 117 w 156"/>
              <a:gd name="T85" fmla="*/ 93 h 178"/>
              <a:gd name="T86" fmla="*/ 109 w 156"/>
              <a:gd name="T87" fmla="*/ 89 h 178"/>
              <a:gd name="T88" fmla="*/ 106 w 156"/>
              <a:gd name="T89" fmla="*/ 85 h 178"/>
              <a:gd name="T90" fmla="*/ 93 w 156"/>
              <a:gd name="T91" fmla="*/ 80 h 178"/>
              <a:gd name="T92" fmla="*/ 90 w 156"/>
              <a:gd name="T93" fmla="*/ 73 h 178"/>
              <a:gd name="T94" fmla="*/ 89 w 156"/>
              <a:gd name="T95" fmla="*/ 67 h 178"/>
              <a:gd name="T96" fmla="*/ 89 w 156"/>
              <a:gd name="T97" fmla="*/ 62 h 178"/>
              <a:gd name="T98" fmla="*/ 93 w 156"/>
              <a:gd name="T99" fmla="*/ 60 h 178"/>
              <a:gd name="T100" fmla="*/ 95 w 156"/>
              <a:gd name="T101" fmla="*/ 51 h 178"/>
              <a:gd name="T102" fmla="*/ 93 w 156"/>
              <a:gd name="T103" fmla="*/ 45 h 178"/>
              <a:gd name="T104" fmla="*/ 102 w 156"/>
              <a:gd name="T105" fmla="*/ 43 h 178"/>
              <a:gd name="T106" fmla="*/ 102 w 156"/>
              <a:gd name="T107" fmla="*/ 40 h 178"/>
              <a:gd name="T108" fmla="*/ 108 w 156"/>
              <a:gd name="T109" fmla="*/ 39 h 178"/>
              <a:gd name="T110" fmla="*/ 108 w 156"/>
              <a:gd name="T111" fmla="*/ 36 h 178"/>
              <a:gd name="T112" fmla="*/ 114 w 156"/>
              <a:gd name="T113" fmla="*/ 33 h 178"/>
              <a:gd name="T114" fmla="*/ 120 w 156"/>
              <a:gd name="T115" fmla="*/ 31 h 178"/>
              <a:gd name="T116" fmla="*/ 124 w 156"/>
              <a:gd name="T117" fmla="*/ 27 h 178"/>
              <a:gd name="T118" fmla="*/ 132 w 156"/>
              <a:gd name="T119" fmla="*/ 26 h 178"/>
              <a:gd name="T120" fmla="*/ 138 w 156"/>
              <a:gd name="T121" fmla="*/ 23 h 178"/>
              <a:gd name="T122" fmla="*/ 146 w 156"/>
              <a:gd name="T123" fmla="*/ 16 h 17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13" name="Freeform 1776">
            <a:extLst>
              <a:ext uri="{FF2B5EF4-FFF2-40B4-BE49-F238E27FC236}">
                <a16:creationId xmlns:a16="http://schemas.microsoft.com/office/drawing/2014/main" id="{5A72C6EF-100F-48DD-A93C-B297BE6F14A8}"/>
              </a:ext>
            </a:extLst>
          </xdr:cNvPr>
          <xdr:cNvSpPr>
            <a:spLocks/>
          </xdr:cNvSpPr>
        </xdr:nvSpPr>
        <xdr:spPr bwMode="auto">
          <a:xfrm>
            <a:off x="987" y="56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1 w 1"/>
              <a:gd name="T11" fmla="*/ 0 h 1"/>
              <a:gd name="T12" fmla="*/ 1 w 1"/>
              <a:gd name="T13" fmla="*/ 1 h 1"/>
              <a:gd name="T14" fmla="*/ 1 w 1"/>
              <a:gd name="T15" fmla="*/ 1 h 1"/>
              <a:gd name="T16" fmla="*/ 0 w 1"/>
              <a:gd name="T17" fmla="*/ 1 h 1"/>
              <a:gd name="T18" fmla="*/ 0 w 1"/>
              <a:gd name="T19" fmla="*/ 1 h 1"/>
              <a:gd name="T20" fmla="*/ 0 w 1"/>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14" name="Freeform 1777">
            <a:extLst>
              <a:ext uri="{FF2B5EF4-FFF2-40B4-BE49-F238E27FC236}">
                <a16:creationId xmlns:a16="http://schemas.microsoft.com/office/drawing/2014/main" id="{F2AA95AC-D39C-4B31-AF58-9312CEE19DC9}"/>
              </a:ext>
            </a:extLst>
          </xdr:cNvPr>
          <xdr:cNvSpPr>
            <a:spLocks/>
          </xdr:cNvSpPr>
        </xdr:nvSpPr>
        <xdr:spPr bwMode="auto">
          <a:xfrm>
            <a:off x="986" y="560"/>
            <a:ext cx="2" cy="1"/>
          </a:xfrm>
          <a:custGeom>
            <a:avLst/>
            <a:gdLst>
              <a:gd name="T0" fmla="*/ 1 w 2"/>
              <a:gd name="T1" fmla="*/ 1 h 1"/>
              <a:gd name="T2" fmla="*/ 1 w 2"/>
              <a:gd name="T3" fmla="*/ 1 h 1"/>
              <a:gd name="T4" fmla="*/ 0 w 2"/>
              <a:gd name="T5" fmla="*/ 1 h 1"/>
              <a:gd name="T6" fmla="*/ 0 w 2"/>
              <a:gd name="T7" fmla="*/ 1 h 1"/>
              <a:gd name="T8" fmla="*/ 1 w 2"/>
              <a:gd name="T9" fmla="*/ 0 h 1"/>
              <a:gd name="T10" fmla="*/ 1 w 2"/>
              <a:gd name="T11" fmla="*/ 0 h 1"/>
              <a:gd name="T12" fmla="*/ 1 w 2"/>
              <a:gd name="T13" fmla="*/ 0 h 1"/>
              <a:gd name="T14" fmla="*/ 2 w 2"/>
              <a:gd name="T15" fmla="*/ 0 h 1"/>
              <a:gd name="T16" fmla="*/ 1 w 2"/>
              <a:gd name="T17" fmla="*/ 1 h 1"/>
              <a:gd name="T18" fmla="*/ 1 w 2"/>
              <a:gd name="T19" fmla="*/ 1 h 1"/>
              <a:gd name="T20" fmla="*/ 1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1"/>
                </a:moveTo>
                <a:lnTo>
                  <a:pt x="1" y="1"/>
                </a:lnTo>
                <a:lnTo>
                  <a:pt x="0" y="1"/>
                </a:lnTo>
                <a:lnTo>
                  <a:pt x="1" y="0"/>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15" name="Freeform 1778">
            <a:extLst>
              <a:ext uri="{FF2B5EF4-FFF2-40B4-BE49-F238E27FC236}">
                <a16:creationId xmlns:a16="http://schemas.microsoft.com/office/drawing/2014/main" id="{E1BA62B3-D34E-4F89-AEA9-22BB360804CB}"/>
              </a:ext>
            </a:extLst>
          </xdr:cNvPr>
          <xdr:cNvSpPr>
            <a:spLocks/>
          </xdr:cNvSpPr>
        </xdr:nvSpPr>
        <xdr:spPr bwMode="auto">
          <a:xfrm>
            <a:off x="944" y="579"/>
            <a:ext cx="2" cy="2"/>
          </a:xfrm>
          <a:custGeom>
            <a:avLst/>
            <a:gdLst>
              <a:gd name="T0" fmla="*/ 2 w 2"/>
              <a:gd name="T1" fmla="*/ 1 h 2"/>
              <a:gd name="T2" fmla="*/ 2 w 2"/>
              <a:gd name="T3" fmla="*/ 1 h 2"/>
              <a:gd name="T4" fmla="*/ 2 w 2"/>
              <a:gd name="T5" fmla="*/ 1 h 2"/>
              <a:gd name="T6" fmla="*/ 2 w 2"/>
              <a:gd name="T7" fmla="*/ 1 h 2"/>
              <a:gd name="T8" fmla="*/ 1 w 2"/>
              <a:gd name="T9" fmla="*/ 2 h 2"/>
              <a:gd name="T10" fmla="*/ 1 w 2"/>
              <a:gd name="T11" fmla="*/ 2 h 2"/>
              <a:gd name="T12" fmla="*/ 0 w 2"/>
              <a:gd name="T13" fmla="*/ 1 h 2"/>
              <a:gd name="T14" fmla="*/ 1 w 2"/>
              <a:gd name="T15" fmla="*/ 1 h 2"/>
              <a:gd name="T16" fmla="*/ 1 w 2"/>
              <a:gd name="T17" fmla="*/ 0 h 2"/>
              <a:gd name="T18" fmla="*/ 1 w 2"/>
              <a:gd name="T19" fmla="*/ 0 h 2"/>
              <a:gd name="T20" fmla="*/ 2 w 2"/>
              <a:gd name="T21" fmla="*/ 1 h 2"/>
              <a:gd name="T22" fmla="*/ 2 w 2"/>
              <a:gd name="T23" fmla="*/ 0 h 2"/>
              <a:gd name="T24" fmla="*/ 2 w 2"/>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2" y="1"/>
                </a:moveTo>
                <a:lnTo>
                  <a:pt x="2" y="1"/>
                </a:lnTo>
                <a:lnTo>
                  <a:pt x="1" y="2"/>
                </a:lnTo>
                <a:lnTo>
                  <a:pt x="0" y="1"/>
                </a:lnTo>
                <a:lnTo>
                  <a:pt x="1" y="1"/>
                </a:lnTo>
                <a:lnTo>
                  <a:pt x="1" y="0"/>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16" name="Freeform 1779">
            <a:extLst>
              <a:ext uri="{FF2B5EF4-FFF2-40B4-BE49-F238E27FC236}">
                <a16:creationId xmlns:a16="http://schemas.microsoft.com/office/drawing/2014/main" id="{86E19F82-540D-4C3C-92BE-3F06511733BB}"/>
              </a:ext>
            </a:extLst>
          </xdr:cNvPr>
          <xdr:cNvSpPr>
            <a:spLocks/>
          </xdr:cNvSpPr>
        </xdr:nvSpPr>
        <xdr:spPr bwMode="auto">
          <a:xfrm>
            <a:off x="935" y="584"/>
            <a:ext cx="2" cy="2"/>
          </a:xfrm>
          <a:custGeom>
            <a:avLst/>
            <a:gdLst>
              <a:gd name="T0" fmla="*/ 1 w 2"/>
              <a:gd name="T1" fmla="*/ 1 h 2"/>
              <a:gd name="T2" fmla="*/ 2 w 2"/>
              <a:gd name="T3" fmla="*/ 1 h 2"/>
              <a:gd name="T4" fmla="*/ 2 w 2"/>
              <a:gd name="T5" fmla="*/ 1 h 2"/>
              <a:gd name="T6" fmla="*/ 2 w 2"/>
              <a:gd name="T7" fmla="*/ 2 h 2"/>
              <a:gd name="T8" fmla="*/ 2 w 2"/>
              <a:gd name="T9" fmla="*/ 2 h 2"/>
              <a:gd name="T10" fmla="*/ 1 w 2"/>
              <a:gd name="T11" fmla="*/ 2 h 2"/>
              <a:gd name="T12" fmla="*/ 1 w 2"/>
              <a:gd name="T13" fmla="*/ 2 h 2"/>
              <a:gd name="T14" fmla="*/ 0 w 2"/>
              <a:gd name="T15" fmla="*/ 2 h 2"/>
              <a:gd name="T16" fmla="*/ 0 w 2"/>
              <a:gd name="T17" fmla="*/ 1 h 2"/>
              <a:gd name="T18" fmla="*/ 0 w 2"/>
              <a:gd name="T19" fmla="*/ 0 h 2"/>
              <a:gd name="T20" fmla="*/ 1 w 2"/>
              <a:gd name="T21" fmla="*/ 1 h 2"/>
              <a:gd name="T22" fmla="*/ 1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1" y="1"/>
                </a:moveTo>
                <a:lnTo>
                  <a:pt x="2" y="1"/>
                </a:lnTo>
                <a:lnTo>
                  <a:pt x="2" y="2"/>
                </a:lnTo>
                <a:lnTo>
                  <a:pt x="1" y="2"/>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17" name="Freeform 1780">
            <a:extLst>
              <a:ext uri="{FF2B5EF4-FFF2-40B4-BE49-F238E27FC236}">
                <a16:creationId xmlns:a16="http://schemas.microsoft.com/office/drawing/2014/main" id="{4064264A-25BC-488F-BA80-151B888A638B}"/>
              </a:ext>
            </a:extLst>
          </xdr:cNvPr>
          <xdr:cNvSpPr>
            <a:spLocks/>
          </xdr:cNvSpPr>
        </xdr:nvSpPr>
        <xdr:spPr bwMode="auto">
          <a:xfrm>
            <a:off x="928" y="639"/>
            <a:ext cx="3" cy="2"/>
          </a:xfrm>
          <a:custGeom>
            <a:avLst/>
            <a:gdLst>
              <a:gd name="T0" fmla="*/ 2 w 3"/>
              <a:gd name="T1" fmla="*/ 0 h 2"/>
              <a:gd name="T2" fmla="*/ 3 w 3"/>
              <a:gd name="T3" fmla="*/ 0 h 2"/>
              <a:gd name="T4" fmla="*/ 2 w 3"/>
              <a:gd name="T5" fmla="*/ 0 h 2"/>
              <a:gd name="T6" fmla="*/ 2 w 3"/>
              <a:gd name="T7" fmla="*/ 0 h 2"/>
              <a:gd name="T8" fmla="*/ 2 w 3"/>
              <a:gd name="T9" fmla="*/ 1 h 2"/>
              <a:gd name="T10" fmla="*/ 2 w 3"/>
              <a:gd name="T11" fmla="*/ 1 h 2"/>
              <a:gd name="T12" fmla="*/ 2 w 3"/>
              <a:gd name="T13" fmla="*/ 1 h 2"/>
              <a:gd name="T14" fmla="*/ 2 w 3"/>
              <a:gd name="T15" fmla="*/ 2 h 2"/>
              <a:gd name="T16" fmla="*/ 2 w 3"/>
              <a:gd name="T17" fmla="*/ 2 h 2"/>
              <a:gd name="T18" fmla="*/ 2 w 3"/>
              <a:gd name="T19" fmla="*/ 2 h 2"/>
              <a:gd name="T20" fmla="*/ 0 w 3"/>
              <a:gd name="T21" fmla="*/ 1 h 2"/>
              <a:gd name="T22" fmla="*/ 0 w 3"/>
              <a:gd name="T23" fmla="*/ 0 h 2"/>
              <a:gd name="T24" fmla="*/ 1 w 3"/>
              <a:gd name="T25" fmla="*/ 0 h 2"/>
              <a:gd name="T26" fmla="*/ 1 w 3"/>
              <a:gd name="T27" fmla="*/ 0 h 2"/>
              <a:gd name="T28" fmla="*/ 1 w 3"/>
              <a:gd name="T29" fmla="*/ 0 h 2"/>
              <a:gd name="T30" fmla="*/ 1 w 3"/>
              <a:gd name="T31" fmla="*/ 0 h 2"/>
              <a:gd name="T32" fmla="*/ 1 w 3"/>
              <a:gd name="T33" fmla="*/ 0 h 2"/>
              <a:gd name="T34" fmla="*/ 1 w 3"/>
              <a:gd name="T35" fmla="*/ 0 h 2"/>
              <a:gd name="T36" fmla="*/ 1 w 3"/>
              <a:gd name="T37" fmla="*/ 0 h 2"/>
              <a:gd name="T38" fmla="*/ 1 w 3"/>
              <a:gd name="T39" fmla="*/ 0 h 2"/>
              <a:gd name="T40" fmla="*/ 2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2" y="0"/>
                </a:moveTo>
                <a:lnTo>
                  <a:pt x="3" y="0"/>
                </a:lnTo>
                <a:lnTo>
                  <a:pt x="2" y="0"/>
                </a:lnTo>
                <a:lnTo>
                  <a:pt x="2" y="1"/>
                </a:lnTo>
                <a:lnTo>
                  <a:pt x="2"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18" name="Freeform 1781">
            <a:extLst>
              <a:ext uri="{FF2B5EF4-FFF2-40B4-BE49-F238E27FC236}">
                <a16:creationId xmlns:a16="http://schemas.microsoft.com/office/drawing/2014/main" id="{DC62E173-F691-419C-A7BE-0E88B60917A6}"/>
              </a:ext>
            </a:extLst>
          </xdr:cNvPr>
          <xdr:cNvSpPr>
            <a:spLocks/>
          </xdr:cNvSpPr>
        </xdr:nvSpPr>
        <xdr:spPr bwMode="auto">
          <a:xfrm>
            <a:off x="930" y="640"/>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2 w 4"/>
              <a:gd name="T15" fmla="*/ 1 h 1"/>
              <a:gd name="T16" fmla="*/ 1 w 4"/>
              <a:gd name="T17" fmla="*/ 0 h 1"/>
              <a:gd name="T18" fmla="*/ 1 w 4"/>
              <a:gd name="T19" fmla="*/ 0 h 1"/>
              <a:gd name="T20" fmla="*/ 0 w 4"/>
              <a:gd name="T21" fmla="*/ 0 h 1"/>
              <a:gd name="T22" fmla="*/ 1 w 4"/>
              <a:gd name="T23" fmla="*/ 0 h 1"/>
              <a:gd name="T24" fmla="*/ 1 w 4"/>
              <a:gd name="T25" fmla="*/ 0 h 1"/>
              <a:gd name="T26" fmla="*/ 2 w 4"/>
              <a:gd name="T27" fmla="*/ 0 h 1"/>
              <a:gd name="T28" fmla="*/ 2 w 4"/>
              <a:gd name="T29" fmla="*/ 0 h 1"/>
              <a:gd name="T30" fmla="*/ 3 w 4"/>
              <a:gd name="T31" fmla="*/ 0 h 1"/>
              <a:gd name="T32" fmla="*/ 3 w 4"/>
              <a:gd name="T33" fmla="*/ 0 h 1"/>
              <a:gd name="T34" fmla="*/ 3 w 4"/>
              <a:gd name="T35" fmla="*/ 0 h 1"/>
              <a:gd name="T36" fmla="*/ 3 w 4"/>
              <a:gd name="T37" fmla="*/ 0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3" y="0"/>
                </a:moveTo>
                <a:lnTo>
                  <a:pt x="3" y="0"/>
                </a:lnTo>
                <a:lnTo>
                  <a:pt x="4" y="0"/>
                </a:lnTo>
                <a:lnTo>
                  <a:pt x="4" y="1"/>
                </a:lnTo>
                <a:lnTo>
                  <a:pt x="3" y="1"/>
                </a:lnTo>
                <a:lnTo>
                  <a:pt x="2"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19" name="Freeform 1782">
            <a:extLst>
              <a:ext uri="{FF2B5EF4-FFF2-40B4-BE49-F238E27FC236}">
                <a16:creationId xmlns:a16="http://schemas.microsoft.com/office/drawing/2014/main" id="{6EDB3BF8-C30F-4E6C-9568-928731D38BE4}"/>
              </a:ext>
            </a:extLst>
          </xdr:cNvPr>
          <xdr:cNvSpPr>
            <a:spLocks/>
          </xdr:cNvSpPr>
        </xdr:nvSpPr>
        <xdr:spPr bwMode="auto">
          <a:xfrm>
            <a:off x="937" y="640"/>
            <a:ext cx="5" cy="3"/>
          </a:xfrm>
          <a:custGeom>
            <a:avLst/>
            <a:gdLst>
              <a:gd name="T0" fmla="*/ 1 w 5"/>
              <a:gd name="T1" fmla="*/ 0 h 3"/>
              <a:gd name="T2" fmla="*/ 1 w 5"/>
              <a:gd name="T3" fmla="*/ 1 h 3"/>
              <a:gd name="T4" fmla="*/ 2 w 5"/>
              <a:gd name="T5" fmla="*/ 1 h 3"/>
              <a:gd name="T6" fmla="*/ 2 w 5"/>
              <a:gd name="T7" fmla="*/ 1 h 3"/>
              <a:gd name="T8" fmla="*/ 2 w 5"/>
              <a:gd name="T9" fmla="*/ 2 h 3"/>
              <a:gd name="T10" fmla="*/ 2 w 5"/>
              <a:gd name="T11" fmla="*/ 2 h 3"/>
              <a:gd name="T12" fmla="*/ 4 w 5"/>
              <a:gd name="T13" fmla="*/ 3 h 3"/>
              <a:gd name="T14" fmla="*/ 4 w 5"/>
              <a:gd name="T15" fmla="*/ 3 h 3"/>
              <a:gd name="T16" fmla="*/ 5 w 5"/>
              <a:gd name="T17" fmla="*/ 3 h 3"/>
              <a:gd name="T18" fmla="*/ 4 w 5"/>
              <a:gd name="T19" fmla="*/ 3 h 3"/>
              <a:gd name="T20" fmla="*/ 4 w 5"/>
              <a:gd name="T21" fmla="*/ 3 h 3"/>
              <a:gd name="T22" fmla="*/ 2 w 5"/>
              <a:gd name="T23" fmla="*/ 3 h 3"/>
              <a:gd name="T24" fmla="*/ 2 w 5"/>
              <a:gd name="T25" fmla="*/ 2 h 3"/>
              <a:gd name="T26" fmla="*/ 1 w 5"/>
              <a:gd name="T27" fmla="*/ 2 h 3"/>
              <a:gd name="T28" fmla="*/ 1 w 5"/>
              <a:gd name="T29" fmla="*/ 2 h 3"/>
              <a:gd name="T30" fmla="*/ 1 w 5"/>
              <a:gd name="T31" fmla="*/ 2 h 3"/>
              <a:gd name="T32" fmla="*/ 0 w 5"/>
              <a:gd name="T33" fmla="*/ 1 h 3"/>
              <a:gd name="T34" fmla="*/ 0 w 5"/>
              <a:gd name="T35" fmla="*/ 0 h 3"/>
              <a:gd name="T36" fmla="*/ 1 w 5"/>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3">
                <a:moveTo>
                  <a:pt x="1" y="0"/>
                </a:moveTo>
                <a:lnTo>
                  <a:pt x="1" y="1"/>
                </a:lnTo>
                <a:lnTo>
                  <a:pt x="2" y="1"/>
                </a:lnTo>
                <a:lnTo>
                  <a:pt x="2" y="2"/>
                </a:lnTo>
                <a:lnTo>
                  <a:pt x="4" y="3"/>
                </a:lnTo>
                <a:lnTo>
                  <a:pt x="5" y="3"/>
                </a:lnTo>
                <a:lnTo>
                  <a:pt x="4" y="3"/>
                </a:lnTo>
                <a:lnTo>
                  <a:pt x="2" y="3"/>
                </a:lnTo>
                <a:lnTo>
                  <a:pt x="2" y="2"/>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0" name="Freeform 1783">
            <a:extLst>
              <a:ext uri="{FF2B5EF4-FFF2-40B4-BE49-F238E27FC236}">
                <a16:creationId xmlns:a16="http://schemas.microsoft.com/office/drawing/2014/main" id="{FE7F2867-B003-44B1-BD4E-46970B638863}"/>
              </a:ext>
            </a:extLst>
          </xdr:cNvPr>
          <xdr:cNvSpPr>
            <a:spLocks/>
          </xdr:cNvSpPr>
        </xdr:nvSpPr>
        <xdr:spPr bwMode="auto">
          <a:xfrm>
            <a:off x="941" y="642"/>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1 w 1"/>
              <a:gd name="T11" fmla="*/ 0 h 1"/>
              <a:gd name="T12" fmla="*/ 0 w 1"/>
              <a:gd name="T13" fmla="*/ 0 h 1"/>
              <a:gd name="T14" fmla="*/ 0 w 1"/>
              <a:gd name="T15" fmla="*/ 0 h 1"/>
              <a:gd name="T16" fmla="*/ 0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1" name="Freeform 1784">
            <a:extLst>
              <a:ext uri="{FF2B5EF4-FFF2-40B4-BE49-F238E27FC236}">
                <a16:creationId xmlns:a16="http://schemas.microsoft.com/office/drawing/2014/main" id="{076F879D-F237-4219-9456-E89B9179BE4D}"/>
              </a:ext>
            </a:extLst>
          </xdr:cNvPr>
          <xdr:cNvSpPr>
            <a:spLocks/>
          </xdr:cNvSpPr>
        </xdr:nvSpPr>
        <xdr:spPr bwMode="auto">
          <a:xfrm>
            <a:off x="938" y="640"/>
            <a:ext cx="3" cy="2"/>
          </a:xfrm>
          <a:custGeom>
            <a:avLst/>
            <a:gdLst>
              <a:gd name="T0" fmla="*/ 2 w 3"/>
              <a:gd name="T1" fmla="*/ 1 h 2"/>
              <a:gd name="T2" fmla="*/ 3 w 3"/>
              <a:gd name="T3" fmla="*/ 1 h 2"/>
              <a:gd name="T4" fmla="*/ 3 w 3"/>
              <a:gd name="T5" fmla="*/ 2 h 2"/>
              <a:gd name="T6" fmla="*/ 3 w 3"/>
              <a:gd name="T7" fmla="*/ 2 h 2"/>
              <a:gd name="T8" fmla="*/ 3 w 3"/>
              <a:gd name="T9" fmla="*/ 2 h 2"/>
              <a:gd name="T10" fmla="*/ 2 w 3"/>
              <a:gd name="T11" fmla="*/ 2 h 2"/>
              <a:gd name="T12" fmla="*/ 1 w 3"/>
              <a:gd name="T13" fmla="*/ 2 h 2"/>
              <a:gd name="T14" fmla="*/ 0 w 3"/>
              <a:gd name="T15" fmla="*/ 1 h 2"/>
              <a:gd name="T16" fmla="*/ 1 w 3"/>
              <a:gd name="T17" fmla="*/ 0 h 2"/>
              <a:gd name="T18" fmla="*/ 1 w 3"/>
              <a:gd name="T19" fmla="*/ 0 h 2"/>
              <a:gd name="T20" fmla="*/ 2 w 3"/>
              <a:gd name="T21" fmla="*/ 0 h 2"/>
              <a:gd name="T22" fmla="*/ 1 w 3"/>
              <a:gd name="T23" fmla="*/ 1 h 2"/>
              <a:gd name="T24" fmla="*/ 2 w 3"/>
              <a:gd name="T25" fmla="*/ 1 h 2"/>
              <a:gd name="T26" fmla="*/ 2 w 3"/>
              <a:gd name="T27" fmla="*/ 1 h 2"/>
              <a:gd name="T28" fmla="*/ 2 w 3"/>
              <a:gd name="T29" fmla="*/ 2 h 2"/>
              <a:gd name="T30" fmla="*/ 2 w 3"/>
              <a:gd name="T31" fmla="*/ 2 h 2"/>
              <a:gd name="T32" fmla="*/ 2 w 3"/>
              <a:gd name="T33" fmla="*/ 1 h 2"/>
              <a:gd name="T34" fmla="*/ 2 w 3"/>
              <a:gd name="T35" fmla="*/ 1 h 2"/>
              <a:gd name="T36" fmla="*/ 2 w 3"/>
              <a:gd name="T37" fmla="*/ 1 h 2"/>
              <a:gd name="T38" fmla="*/ 2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2" y="1"/>
                </a:moveTo>
                <a:lnTo>
                  <a:pt x="3" y="1"/>
                </a:lnTo>
                <a:lnTo>
                  <a:pt x="3" y="2"/>
                </a:lnTo>
                <a:lnTo>
                  <a:pt x="2" y="2"/>
                </a:lnTo>
                <a:lnTo>
                  <a:pt x="1" y="2"/>
                </a:lnTo>
                <a:lnTo>
                  <a:pt x="0" y="1"/>
                </a:lnTo>
                <a:lnTo>
                  <a:pt x="1" y="0"/>
                </a:lnTo>
                <a:lnTo>
                  <a:pt x="2" y="0"/>
                </a:lnTo>
                <a:lnTo>
                  <a:pt x="1" y="1"/>
                </a:lnTo>
                <a:lnTo>
                  <a:pt x="2" y="1"/>
                </a:lnTo>
                <a:lnTo>
                  <a:pt x="2" y="2"/>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2" name="Freeform 1785">
            <a:extLst>
              <a:ext uri="{FF2B5EF4-FFF2-40B4-BE49-F238E27FC236}">
                <a16:creationId xmlns:a16="http://schemas.microsoft.com/office/drawing/2014/main" id="{C7B72899-3904-4219-8B36-09215DF395F8}"/>
              </a:ext>
            </a:extLst>
          </xdr:cNvPr>
          <xdr:cNvSpPr>
            <a:spLocks/>
          </xdr:cNvSpPr>
        </xdr:nvSpPr>
        <xdr:spPr bwMode="auto">
          <a:xfrm>
            <a:off x="952" y="638"/>
            <a:ext cx="3" cy="2"/>
          </a:xfrm>
          <a:custGeom>
            <a:avLst/>
            <a:gdLst>
              <a:gd name="T0" fmla="*/ 3 w 3"/>
              <a:gd name="T1" fmla="*/ 0 h 2"/>
              <a:gd name="T2" fmla="*/ 2 w 3"/>
              <a:gd name="T3" fmla="*/ 0 h 2"/>
              <a:gd name="T4" fmla="*/ 2 w 3"/>
              <a:gd name="T5" fmla="*/ 1 h 2"/>
              <a:gd name="T6" fmla="*/ 1 w 3"/>
              <a:gd name="T7" fmla="*/ 1 h 2"/>
              <a:gd name="T8" fmla="*/ 1 w 3"/>
              <a:gd name="T9" fmla="*/ 1 h 2"/>
              <a:gd name="T10" fmla="*/ 1 w 3"/>
              <a:gd name="T11" fmla="*/ 2 h 2"/>
              <a:gd name="T12" fmla="*/ 1 w 3"/>
              <a:gd name="T13" fmla="*/ 2 h 2"/>
              <a:gd name="T14" fmla="*/ 1 w 3"/>
              <a:gd name="T15" fmla="*/ 1 h 2"/>
              <a:gd name="T16" fmla="*/ 1 w 3"/>
              <a:gd name="T17" fmla="*/ 2 h 2"/>
              <a:gd name="T18" fmla="*/ 0 w 3"/>
              <a:gd name="T19" fmla="*/ 2 h 2"/>
              <a:gd name="T20" fmla="*/ 0 w 3"/>
              <a:gd name="T21" fmla="*/ 2 h 2"/>
              <a:gd name="T22" fmla="*/ 0 w 3"/>
              <a:gd name="T23" fmla="*/ 1 h 2"/>
              <a:gd name="T24" fmla="*/ 0 w 3"/>
              <a:gd name="T25" fmla="*/ 1 h 2"/>
              <a:gd name="T26" fmla="*/ 0 w 3"/>
              <a:gd name="T27" fmla="*/ 1 h 2"/>
              <a:gd name="T28" fmla="*/ 1 w 3"/>
              <a:gd name="T29" fmla="*/ 1 h 2"/>
              <a:gd name="T30" fmla="*/ 1 w 3"/>
              <a:gd name="T31" fmla="*/ 1 h 2"/>
              <a:gd name="T32" fmla="*/ 2 w 3"/>
              <a:gd name="T33" fmla="*/ 0 h 2"/>
              <a:gd name="T34" fmla="*/ 2 w 3"/>
              <a:gd name="T35" fmla="*/ 0 h 2"/>
              <a:gd name="T36" fmla="*/ 3 w 3"/>
              <a:gd name="T37" fmla="*/ 0 h 2"/>
              <a:gd name="T38" fmla="*/ 3 w 3"/>
              <a:gd name="T39" fmla="*/ 0 h 2"/>
              <a:gd name="T40" fmla="*/ 3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0"/>
                </a:moveTo>
                <a:lnTo>
                  <a:pt x="2" y="0"/>
                </a:lnTo>
                <a:lnTo>
                  <a:pt x="2" y="1"/>
                </a:lnTo>
                <a:lnTo>
                  <a:pt x="1" y="1"/>
                </a:lnTo>
                <a:lnTo>
                  <a:pt x="1" y="2"/>
                </a:lnTo>
                <a:lnTo>
                  <a:pt x="1" y="1"/>
                </a:lnTo>
                <a:lnTo>
                  <a:pt x="1" y="2"/>
                </a:lnTo>
                <a:lnTo>
                  <a:pt x="0"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3" name="Freeform 1786">
            <a:extLst>
              <a:ext uri="{FF2B5EF4-FFF2-40B4-BE49-F238E27FC236}">
                <a16:creationId xmlns:a16="http://schemas.microsoft.com/office/drawing/2014/main" id="{1F075A05-076C-46B7-98BC-69BAE5C552C5}"/>
              </a:ext>
            </a:extLst>
          </xdr:cNvPr>
          <xdr:cNvSpPr>
            <a:spLocks/>
          </xdr:cNvSpPr>
        </xdr:nvSpPr>
        <xdr:spPr bwMode="auto">
          <a:xfrm>
            <a:off x="955" y="636"/>
            <a:ext cx="3" cy="2"/>
          </a:xfrm>
          <a:custGeom>
            <a:avLst/>
            <a:gdLst>
              <a:gd name="T0" fmla="*/ 3 w 3"/>
              <a:gd name="T1" fmla="*/ 0 h 2"/>
              <a:gd name="T2" fmla="*/ 2 w 3"/>
              <a:gd name="T3" fmla="*/ 1 h 2"/>
              <a:gd name="T4" fmla="*/ 1 w 3"/>
              <a:gd name="T5" fmla="*/ 1 h 2"/>
              <a:gd name="T6" fmla="*/ 0 w 3"/>
              <a:gd name="T7" fmla="*/ 2 h 2"/>
              <a:gd name="T8" fmla="*/ 1 w 3"/>
              <a:gd name="T9" fmla="*/ 1 h 2"/>
              <a:gd name="T10" fmla="*/ 2 w 3"/>
              <a:gd name="T11" fmla="*/ 1 h 2"/>
              <a:gd name="T12" fmla="*/ 3 w 3"/>
              <a:gd name="T13" fmla="*/ 0 h 2"/>
              <a:gd name="T14" fmla="*/ 3 w 3"/>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3" h="2">
                <a:moveTo>
                  <a:pt x="3" y="0"/>
                </a:moveTo>
                <a:lnTo>
                  <a:pt x="2" y="1"/>
                </a:lnTo>
                <a:lnTo>
                  <a:pt x="1" y="1"/>
                </a:lnTo>
                <a:lnTo>
                  <a:pt x="0" y="2"/>
                </a:lnTo>
                <a:lnTo>
                  <a:pt x="1" y="1"/>
                </a:lnTo>
                <a:lnTo>
                  <a:pt x="2"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4" name="Freeform 1787">
            <a:extLst>
              <a:ext uri="{FF2B5EF4-FFF2-40B4-BE49-F238E27FC236}">
                <a16:creationId xmlns:a16="http://schemas.microsoft.com/office/drawing/2014/main" id="{3C913AB6-7E83-4941-A646-02DEB702C190}"/>
              </a:ext>
            </a:extLst>
          </xdr:cNvPr>
          <xdr:cNvSpPr>
            <a:spLocks/>
          </xdr:cNvSpPr>
        </xdr:nvSpPr>
        <xdr:spPr bwMode="auto">
          <a:xfrm>
            <a:off x="957" y="636"/>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0 w 2"/>
              <a:gd name="T11" fmla="*/ 1 h 1"/>
              <a:gd name="T12" fmla="*/ 0 w 2"/>
              <a:gd name="T13" fmla="*/ 1 h 1"/>
              <a:gd name="T14" fmla="*/ 1 w 2"/>
              <a:gd name="T15" fmla="*/ 0 h 1"/>
              <a:gd name="T16" fmla="*/ 2 w 2"/>
              <a:gd name="T17" fmla="*/ 0 h 1"/>
              <a:gd name="T18" fmla="*/ 2 w 2"/>
              <a:gd name="T19" fmla="*/ 0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5" name="Freeform 1788">
            <a:extLst>
              <a:ext uri="{FF2B5EF4-FFF2-40B4-BE49-F238E27FC236}">
                <a16:creationId xmlns:a16="http://schemas.microsoft.com/office/drawing/2014/main" id="{CF6CB21F-8401-4524-9BB4-DA208764AF06}"/>
              </a:ext>
            </a:extLst>
          </xdr:cNvPr>
          <xdr:cNvSpPr>
            <a:spLocks/>
          </xdr:cNvSpPr>
        </xdr:nvSpPr>
        <xdr:spPr bwMode="auto">
          <a:xfrm>
            <a:off x="954" y="641"/>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1 h 1"/>
              <a:gd name="T12" fmla="*/ 1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6" name="Freeform 1789">
            <a:extLst>
              <a:ext uri="{FF2B5EF4-FFF2-40B4-BE49-F238E27FC236}">
                <a16:creationId xmlns:a16="http://schemas.microsoft.com/office/drawing/2014/main" id="{9512BC59-45FA-4E29-B42C-755EFFBB01D3}"/>
              </a:ext>
            </a:extLst>
          </xdr:cNvPr>
          <xdr:cNvSpPr>
            <a:spLocks/>
          </xdr:cNvSpPr>
        </xdr:nvSpPr>
        <xdr:spPr bwMode="auto">
          <a:xfrm>
            <a:off x="949" y="646"/>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2 w 2"/>
              <a:gd name="T11" fmla="*/ 1 h 2"/>
              <a:gd name="T12" fmla="*/ 2 w 2"/>
              <a:gd name="T13" fmla="*/ 1 h 2"/>
              <a:gd name="T14" fmla="*/ 1 w 2"/>
              <a:gd name="T15" fmla="*/ 2 h 2"/>
              <a:gd name="T16" fmla="*/ 1 w 2"/>
              <a:gd name="T17" fmla="*/ 2 h 2"/>
              <a:gd name="T18" fmla="*/ 1 w 2"/>
              <a:gd name="T19" fmla="*/ 2 h 2"/>
              <a:gd name="T20" fmla="*/ 0 w 2"/>
              <a:gd name="T21" fmla="*/ 1 h 2"/>
              <a:gd name="T22" fmla="*/ 1 w 2"/>
              <a:gd name="T23" fmla="*/ 1 h 2"/>
              <a:gd name="T24" fmla="*/ 1 w 2"/>
              <a:gd name="T25" fmla="*/ 1 h 2"/>
              <a:gd name="T26" fmla="*/ 1 w 2"/>
              <a:gd name="T27" fmla="*/ 1 h 2"/>
              <a:gd name="T28" fmla="*/ 1 w 2"/>
              <a:gd name="T29" fmla="*/ 0 h 2"/>
              <a:gd name="T30" fmla="*/ 2 w 2"/>
              <a:gd name="T31" fmla="*/ 0 h 2"/>
              <a:gd name="T32" fmla="*/ 2 w 2"/>
              <a:gd name="T33" fmla="*/ 0 h 2"/>
              <a:gd name="T34" fmla="*/ 2 w 2"/>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 h="2">
                <a:moveTo>
                  <a:pt x="2" y="0"/>
                </a:moveTo>
                <a:lnTo>
                  <a:pt x="2" y="0"/>
                </a:lnTo>
                <a:lnTo>
                  <a:pt x="2" y="1"/>
                </a:lnTo>
                <a:lnTo>
                  <a:pt x="1"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7" name="Freeform 1790">
            <a:extLst>
              <a:ext uri="{FF2B5EF4-FFF2-40B4-BE49-F238E27FC236}">
                <a16:creationId xmlns:a16="http://schemas.microsoft.com/office/drawing/2014/main" id="{54C8A7DC-46C4-416D-913B-8420B73B55CF}"/>
              </a:ext>
            </a:extLst>
          </xdr:cNvPr>
          <xdr:cNvSpPr>
            <a:spLocks/>
          </xdr:cNvSpPr>
        </xdr:nvSpPr>
        <xdr:spPr bwMode="auto">
          <a:xfrm>
            <a:off x="941" y="650"/>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0 w 1"/>
              <a:gd name="T11" fmla="*/ 2 h 2"/>
              <a:gd name="T12" fmla="*/ 0 w 1"/>
              <a:gd name="T13" fmla="*/ 1 h 2"/>
              <a:gd name="T14" fmla="*/ 0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8" name="Freeform 1791">
            <a:extLst>
              <a:ext uri="{FF2B5EF4-FFF2-40B4-BE49-F238E27FC236}">
                <a16:creationId xmlns:a16="http://schemas.microsoft.com/office/drawing/2014/main" id="{7496B9D1-E4FF-48CB-BC92-15A4C5ECDED5}"/>
              </a:ext>
            </a:extLst>
          </xdr:cNvPr>
          <xdr:cNvSpPr>
            <a:spLocks/>
          </xdr:cNvSpPr>
        </xdr:nvSpPr>
        <xdr:spPr bwMode="auto">
          <a:xfrm>
            <a:off x="939" y="647"/>
            <a:ext cx="1" cy="3"/>
          </a:xfrm>
          <a:custGeom>
            <a:avLst/>
            <a:gdLst>
              <a:gd name="T0" fmla="*/ 1 w 1"/>
              <a:gd name="T1" fmla="*/ 0 h 3"/>
              <a:gd name="T2" fmla="*/ 1 w 1"/>
              <a:gd name="T3" fmla="*/ 1 h 3"/>
              <a:gd name="T4" fmla="*/ 1 w 1"/>
              <a:gd name="T5" fmla="*/ 2 h 3"/>
              <a:gd name="T6" fmla="*/ 1 w 1"/>
              <a:gd name="T7" fmla="*/ 2 h 3"/>
              <a:gd name="T8" fmla="*/ 1 w 1"/>
              <a:gd name="T9" fmla="*/ 3 h 3"/>
              <a:gd name="T10" fmla="*/ 1 w 1"/>
              <a:gd name="T11" fmla="*/ 3 h 3"/>
              <a:gd name="T12" fmla="*/ 0 w 1"/>
              <a:gd name="T13" fmla="*/ 3 h 3"/>
              <a:gd name="T14" fmla="*/ 0 w 1"/>
              <a:gd name="T15" fmla="*/ 2 h 3"/>
              <a:gd name="T16" fmla="*/ 0 w 1"/>
              <a:gd name="T17" fmla="*/ 2 h 3"/>
              <a:gd name="T18" fmla="*/ 0 w 1"/>
              <a:gd name="T19" fmla="*/ 2 h 3"/>
              <a:gd name="T20" fmla="*/ 0 w 1"/>
              <a:gd name="T21" fmla="*/ 2 h 3"/>
              <a:gd name="T22" fmla="*/ 0 w 1"/>
              <a:gd name="T23" fmla="*/ 0 h 3"/>
              <a:gd name="T24" fmla="*/ 1 w 1"/>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3">
                <a:moveTo>
                  <a:pt x="1" y="0"/>
                </a:moveTo>
                <a:lnTo>
                  <a:pt x="1" y="1"/>
                </a:lnTo>
                <a:lnTo>
                  <a:pt x="1" y="2"/>
                </a:lnTo>
                <a:lnTo>
                  <a:pt x="1" y="3"/>
                </a:lnTo>
                <a:lnTo>
                  <a:pt x="0" y="3"/>
                </a:lnTo>
                <a:lnTo>
                  <a:pt x="0" y="2"/>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29" name="Freeform 1792">
            <a:extLst>
              <a:ext uri="{FF2B5EF4-FFF2-40B4-BE49-F238E27FC236}">
                <a16:creationId xmlns:a16="http://schemas.microsoft.com/office/drawing/2014/main" id="{2C9D423A-62D6-4D9F-B5D1-64FD349BA7E7}"/>
              </a:ext>
            </a:extLst>
          </xdr:cNvPr>
          <xdr:cNvSpPr>
            <a:spLocks/>
          </xdr:cNvSpPr>
        </xdr:nvSpPr>
        <xdr:spPr bwMode="auto">
          <a:xfrm>
            <a:off x="950" y="620"/>
            <a:ext cx="3" cy="4"/>
          </a:xfrm>
          <a:custGeom>
            <a:avLst/>
            <a:gdLst>
              <a:gd name="T0" fmla="*/ 0 w 3"/>
              <a:gd name="T1" fmla="*/ 1 h 4"/>
              <a:gd name="T2" fmla="*/ 1 w 3"/>
              <a:gd name="T3" fmla="*/ 1 h 4"/>
              <a:gd name="T4" fmla="*/ 1 w 3"/>
              <a:gd name="T5" fmla="*/ 1 h 4"/>
              <a:gd name="T6" fmla="*/ 1 w 3"/>
              <a:gd name="T7" fmla="*/ 2 h 4"/>
              <a:gd name="T8" fmla="*/ 1 w 3"/>
              <a:gd name="T9" fmla="*/ 2 h 4"/>
              <a:gd name="T10" fmla="*/ 1 w 3"/>
              <a:gd name="T11" fmla="*/ 2 h 4"/>
              <a:gd name="T12" fmla="*/ 0 w 3"/>
              <a:gd name="T13" fmla="*/ 2 h 4"/>
              <a:gd name="T14" fmla="*/ 1 w 3"/>
              <a:gd name="T15" fmla="*/ 2 h 4"/>
              <a:gd name="T16" fmla="*/ 1 w 3"/>
              <a:gd name="T17" fmla="*/ 3 h 4"/>
              <a:gd name="T18" fmla="*/ 2 w 3"/>
              <a:gd name="T19" fmla="*/ 3 h 4"/>
              <a:gd name="T20" fmla="*/ 2 w 3"/>
              <a:gd name="T21" fmla="*/ 3 h 4"/>
              <a:gd name="T22" fmla="*/ 2 w 3"/>
              <a:gd name="T23" fmla="*/ 4 h 4"/>
              <a:gd name="T24" fmla="*/ 3 w 3"/>
              <a:gd name="T25" fmla="*/ 4 h 4"/>
              <a:gd name="T26" fmla="*/ 3 w 3"/>
              <a:gd name="T27" fmla="*/ 4 h 4"/>
              <a:gd name="T28" fmla="*/ 2 w 3"/>
              <a:gd name="T29" fmla="*/ 4 h 4"/>
              <a:gd name="T30" fmla="*/ 2 w 3"/>
              <a:gd name="T31" fmla="*/ 4 h 4"/>
              <a:gd name="T32" fmla="*/ 1 w 3"/>
              <a:gd name="T33" fmla="*/ 4 h 4"/>
              <a:gd name="T34" fmla="*/ 0 w 3"/>
              <a:gd name="T35" fmla="*/ 3 h 4"/>
              <a:gd name="T36" fmla="*/ 0 w 3"/>
              <a:gd name="T37" fmla="*/ 2 h 4"/>
              <a:gd name="T38" fmla="*/ 0 w 3"/>
              <a:gd name="T39" fmla="*/ 2 h 4"/>
              <a:gd name="T40" fmla="*/ 0 w 3"/>
              <a:gd name="T41" fmla="*/ 2 h 4"/>
              <a:gd name="T42" fmla="*/ 0 w 3"/>
              <a:gd name="T43" fmla="*/ 1 h 4"/>
              <a:gd name="T44" fmla="*/ 0 w 3"/>
              <a:gd name="T45" fmla="*/ 1 h 4"/>
              <a:gd name="T46" fmla="*/ 0 w 3"/>
              <a:gd name="T47" fmla="*/ 0 h 4"/>
              <a:gd name="T48" fmla="*/ 0 w 3"/>
              <a:gd name="T49" fmla="*/ 1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3" h="4">
                <a:moveTo>
                  <a:pt x="0" y="1"/>
                </a:moveTo>
                <a:lnTo>
                  <a:pt x="1" y="1"/>
                </a:lnTo>
                <a:lnTo>
                  <a:pt x="1" y="2"/>
                </a:lnTo>
                <a:lnTo>
                  <a:pt x="0" y="2"/>
                </a:lnTo>
                <a:lnTo>
                  <a:pt x="1" y="2"/>
                </a:lnTo>
                <a:lnTo>
                  <a:pt x="1" y="3"/>
                </a:lnTo>
                <a:lnTo>
                  <a:pt x="2" y="3"/>
                </a:lnTo>
                <a:lnTo>
                  <a:pt x="2" y="4"/>
                </a:lnTo>
                <a:lnTo>
                  <a:pt x="3" y="4"/>
                </a:lnTo>
                <a:lnTo>
                  <a:pt x="2" y="4"/>
                </a:lnTo>
                <a:lnTo>
                  <a:pt x="1" y="4"/>
                </a:lnTo>
                <a:lnTo>
                  <a:pt x="0" y="3"/>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0" name="Freeform 1793">
            <a:extLst>
              <a:ext uri="{FF2B5EF4-FFF2-40B4-BE49-F238E27FC236}">
                <a16:creationId xmlns:a16="http://schemas.microsoft.com/office/drawing/2014/main" id="{10EA47AB-47C5-4EA2-91E5-2229FD2874EB}"/>
              </a:ext>
            </a:extLst>
          </xdr:cNvPr>
          <xdr:cNvSpPr>
            <a:spLocks/>
          </xdr:cNvSpPr>
        </xdr:nvSpPr>
        <xdr:spPr bwMode="auto">
          <a:xfrm>
            <a:off x="949" y="643"/>
            <a:ext cx="4" cy="1"/>
          </a:xfrm>
          <a:custGeom>
            <a:avLst/>
            <a:gdLst>
              <a:gd name="T0" fmla="*/ 2 w 4"/>
              <a:gd name="T1" fmla="*/ 0 h 1"/>
              <a:gd name="T2" fmla="*/ 4 w 4"/>
              <a:gd name="T3" fmla="*/ 0 h 1"/>
              <a:gd name="T4" fmla="*/ 3 w 4"/>
              <a:gd name="T5" fmla="*/ 0 h 1"/>
              <a:gd name="T6" fmla="*/ 3 w 4"/>
              <a:gd name="T7" fmla="*/ 0 h 1"/>
              <a:gd name="T8" fmla="*/ 3 w 4"/>
              <a:gd name="T9" fmla="*/ 0 h 1"/>
              <a:gd name="T10" fmla="*/ 3 w 4"/>
              <a:gd name="T11" fmla="*/ 1 h 1"/>
              <a:gd name="T12" fmla="*/ 4 w 4"/>
              <a:gd name="T13" fmla="*/ 1 h 1"/>
              <a:gd name="T14" fmla="*/ 4 w 4"/>
              <a:gd name="T15" fmla="*/ 1 h 1"/>
              <a:gd name="T16" fmla="*/ 3 w 4"/>
              <a:gd name="T17" fmla="*/ 1 h 1"/>
              <a:gd name="T18" fmla="*/ 2 w 4"/>
              <a:gd name="T19" fmla="*/ 1 h 1"/>
              <a:gd name="T20" fmla="*/ 2 w 4"/>
              <a:gd name="T21" fmla="*/ 0 h 1"/>
              <a:gd name="T22" fmla="*/ 1 w 4"/>
              <a:gd name="T23" fmla="*/ 0 h 1"/>
              <a:gd name="T24" fmla="*/ 0 w 4"/>
              <a:gd name="T25" fmla="*/ 0 h 1"/>
              <a:gd name="T26" fmla="*/ 2 w 4"/>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2" y="0"/>
                </a:moveTo>
                <a:lnTo>
                  <a:pt x="4" y="0"/>
                </a:lnTo>
                <a:lnTo>
                  <a:pt x="3" y="0"/>
                </a:lnTo>
                <a:lnTo>
                  <a:pt x="3" y="1"/>
                </a:lnTo>
                <a:lnTo>
                  <a:pt x="4" y="1"/>
                </a:lnTo>
                <a:lnTo>
                  <a:pt x="3" y="1"/>
                </a:lnTo>
                <a:lnTo>
                  <a:pt x="2" y="1"/>
                </a:ln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1" name="Freeform 1794">
            <a:extLst>
              <a:ext uri="{FF2B5EF4-FFF2-40B4-BE49-F238E27FC236}">
                <a16:creationId xmlns:a16="http://schemas.microsoft.com/office/drawing/2014/main" id="{C0FBDA91-DEAD-40AF-9856-A971124EB4BB}"/>
              </a:ext>
            </a:extLst>
          </xdr:cNvPr>
          <xdr:cNvSpPr>
            <a:spLocks/>
          </xdr:cNvSpPr>
        </xdr:nvSpPr>
        <xdr:spPr bwMode="auto">
          <a:xfrm>
            <a:off x="946" y="641"/>
            <a:ext cx="2" cy="1"/>
          </a:xfrm>
          <a:custGeom>
            <a:avLst/>
            <a:gdLst>
              <a:gd name="T0" fmla="*/ 0 w 2"/>
              <a:gd name="T1" fmla="*/ 0 h 1"/>
              <a:gd name="T2" fmla="*/ 1 w 2"/>
              <a:gd name="T3" fmla="*/ 0 h 1"/>
              <a:gd name="T4" fmla="*/ 2 w 2"/>
              <a:gd name="T5" fmla="*/ 0 h 1"/>
              <a:gd name="T6" fmla="*/ 2 w 2"/>
              <a:gd name="T7" fmla="*/ 0 h 1"/>
              <a:gd name="T8" fmla="*/ 1 w 2"/>
              <a:gd name="T9" fmla="*/ 0 h 1"/>
              <a:gd name="T10" fmla="*/ 1 w 2"/>
              <a:gd name="T11" fmla="*/ 1 h 1"/>
              <a:gd name="T12" fmla="*/ 1 w 2"/>
              <a:gd name="T13" fmla="*/ 1 h 1"/>
              <a:gd name="T14" fmla="*/ 0 w 2"/>
              <a:gd name="T15" fmla="*/ 0 h 1"/>
              <a:gd name="T16" fmla="*/ 0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0" y="0"/>
                </a:moveTo>
                <a:lnTo>
                  <a:pt x="1" y="0"/>
                </a:lnTo>
                <a:lnTo>
                  <a:pt x="2"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2" name="Freeform 1795">
            <a:extLst>
              <a:ext uri="{FF2B5EF4-FFF2-40B4-BE49-F238E27FC236}">
                <a16:creationId xmlns:a16="http://schemas.microsoft.com/office/drawing/2014/main" id="{E79A4366-04AF-4F85-9DD0-E6059083AA32}"/>
              </a:ext>
            </a:extLst>
          </xdr:cNvPr>
          <xdr:cNvSpPr>
            <a:spLocks/>
          </xdr:cNvSpPr>
        </xdr:nvSpPr>
        <xdr:spPr bwMode="auto">
          <a:xfrm>
            <a:off x="955" y="626"/>
            <a:ext cx="1" cy="1"/>
          </a:xfrm>
          <a:custGeom>
            <a:avLst/>
            <a:gdLst>
              <a:gd name="T0" fmla="*/ 0 w 1"/>
              <a:gd name="T1" fmla="*/ 0 h 1"/>
              <a:gd name="T2" fmla="*/ 1 w 1"/>
              <a:gd name="T3" fmla="*/ 0 h 1"/>
              <a:gd name="T4" fmla="*/ 0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3" name="Freeform 1796">
            <a:extLst>
              <a:ext uri="{FF2B5EF4-FFF2-40B4-BE49-F238E27FC236}">
                <a16:creationId xmlns:a16="http://schemas.microsoft.com/office/drawing/2014/main" id="{A7CCB08C-83A0-421C-9808-45167E800E50}"/>
              </a:ext>
            </a:extLst>
          </xdr:cNvPr>
          <xdr:cNvSpPr>
            <a:spLocks/>
          </xdr:cNvSpPr>
        </xdr:nvSpPr>
        <xdr:spPr bwMode="auto">
          <a:xfrm>
            <a:off x="936" y="641"/>
            <a:ext cx="1" cy="1"/>
          </a:xfrm>
          <a:custGeom>
            <a:avLst/>
            <a:gdLst>
              <a:gd name="T0" fmla="*/ 0 w 1"/>
              <a:gd name="T1" fmla="*/ 0 h 1"/>
              <a:gd name="T2" fmla="*/ 1 w 1"/>
              <a:gd name="T3" fmla="*/ 0 h 1"/>
              <a:gd name="T4" fmla="*/ 1 w 1"/>
              <a:gd name="T5" fmla="*/ 1 h 1"/>
              <a:gd name="T6" fmla="*/ 1 w 1"/>
              <a:gd name="T7" fmla="*/ 1 h 1"/>
              <a:gd name="T8" fmla="*/ 0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4" name="Freeform 1797">
            <a:extLst>
              <a:ext uri="{FF2B5EF4-FFF2-40B4-BE49-F238E27FC236}">
                <a16:creationId xmlns:a16="http://schemas.microsoft.com/office/drawing/2014/main" id="{82DC3277-AA1E-40D0-9C0C-518DFF0DA8F8}"/>
              </a:ext>
            </a:extLst>
          </xdr:cNvPr>
          <xdr:cNvSpPr>
            <a:spLocks/>
          </xdr:cNvSpPr>
        </xdr:nvSpPr>
        <xdr:spPr bwMode="auto">
          <a:xfrm>
            <a:off x="957" y="633"/>
            <a:ext cx="2" cy="1"/>
          </a:xfrm>
          <a:custGeom>
            <a:avLst/>
            <a:gdLst>
              <a:gd name="T0" fmla="*/ 2 w 2"/>
              <a:gd name="T1" fmla="*/ 0 h 1"/>
              <a:gd name="T2" fmla="*/ 2 w 2"/>
              <a:gd name="T3" fmla="*/ 0 h 1"/>
              <a:gd name="T4" fmla="*/ 2 w 2"/>
              <a:gd name="T5" fmla="*/ 0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5" name="Freeform 1798">
            <a:extLst>
              <a:ext uri="{FF2B5EF4-FFF2-40B4-BE49-F238E27FC236}">
                <a16:creationId xmlns:a16="http://schemas.microsoft.com/office/drawing/2014/main" id="{FFBD63B0-AF7E-40F0-A633-332D2EAD90B5}"/>
              </a:ext>
            </a:extLst>
          </xdr:cNvPr>
          <xdr:cNvSpPr>
            <a:spLocks/>
          </xdr:cNvSpPr>
        </xdr:nvSpPr>
        <xdr:spPr bwMode="auto">
          <a:xfrm>
            <a:off x="957" y="640"/>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6" name="Freeform 1799">
            <a:extLst>
              <a:ext uri="{FF2B5EF4-FFF2-40B4-BE49-F238E27FC236}">
                <a16:creationId xmlns:a16="http://schemas.microsoft.com/office/drawing/2014/main" id="{3ECC46FA-1580-4A05-BC4E-A02C3F46CAC4}"/>
              </a:ext>
            </a:extLst>
          </xdr:cNvPr>
          <xdr:cNvSpPr>
            <a:spLocks/>
          </xdr:cNvSpPr>
        </xdr:nvSpPr>
        <xdr:spPr bwMode="auto">
          <a:xfrm>
            <a:off x="955" y="642"/>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7" name="Freeform 1800">
            <a:extLst>
              <a:ext uri="{FF2B5EF4-FFF2-40B4-BE49-F238E27FC236}">
                <a16:creationId xmlns:a16="http://schemas.microsoft.com/office/drawing/2014/main" id="{C555800B-FD35-4914-AE8E-D21441E4821A}"/>
              </a:ext>
            </a:extLst>
          </xdr:cNvPr>
          <xdr:cNvSpPr>
            <a:spLocks/>
          </xdr:cNvSpPr>
        </xdr:nvSpPr>
        <xdr:spPr bwMode="auto">
          <a:xfrm>
            <a:off x="952" y="643"/>
            <a:ext cx="2" cy="1"/>
          </a:xfrm>
          <a:custGeom>
            <a:avLst/>
            <a:gdLst>
              <a:gd name="T0" fmla="*/ 2 w 2"/>
              <a:gd name="T1" fmla="*/ 0 h 1"/>
              <a:gd name="T2" fmla="*/ 2 w 2"/>
              <a:gd name="T3" fmla="*/ 0 h 1"/>
              <a:gd name="T4" fmla="*/ 0 w 2"/>
              <a:gd name="T5" fmla="*/ 0 h 1"/>
              <a:gd name="T6" fmla="*/ 1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8" name="Freeform 1801">
            <a:extLst>
              <a:ext uri="{FF2B5EF4-FFF2-40B4-BE49-F238E27FC236}">
                <a16:creationId xmlns:a16="http://schemas.microsoft.com/office/drawing/2014/main" id="{5BDCB905-074C-4FAD-BF68-A1A4A0DFEB78}"/>
              </a:ext>
            </a:extLst>
          </xdr:cNvPr>
          <xdr:cNvSpPr>
            <a:spLocks/>
          </xdr:cNvSpPr>
        </xdr:nvSpPr>
        <xdr:spPr bwMode="auto">
          <a:xfrm>
            <a:off x="954" y="644"/>
            <a:ext cx="1" cy="1"/>
          </a:xfrm>
          <a:custGeom>
            <a:avLst/>
            <a:gdLst>
              <a:gd name="T0" fmla="*/ 1 w 1"/>
              <a:gd name="T1" fmla="*/ 0 h 1"/>
              <a:gd name="T2" fmla="*/ 1 w 1"/>
              <a:gd name="T3" fmla="*/ 1 h 1"/>
              <a:gd name="T4" fmla="*/ 0 w 1"/>
              <a:gd name="T5" fmla="*/ 1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39" name="Freeform 1802">
            <a:extLst>
              <a:ext uri="{FF2B5EF4-FFF2-40B4-BE49-F238E27FC236}">
                <a16:creationId xmlns:a16="http://schemas.microsoft.com/office/drawing/2014/main" id="{8FD22E2C-AE73-49AF-8BF5-2DC722FBAF2E}"/>
              </a:ext>
            </a:extLst>
          </xdr:cNvPr>
          <xdr:cNvSpPr>
            <a:spLocks/>
          </xdr:cNvSpPr>
        </xdr:nvSpPr>
        <xdr:spPr bwMode="auto">
          <a:xfrm>
            <a:off x="945" y="648"/>
            <a:ext cx="1" cy="1"/>
          </a:xfrm>
          <a:custGeom>
            <a:avLst/>
            <a:gdLst>
              <a:gd name="T0" fmla="*/ 1 w 1"/>
              <a:gd name="T1" fmla="*/ 0 h 1"/>
              <a:gd name="T2" fmla="*/ 1 w 1"/>
              <a:gd name="T3" fmla="*/ 1 h 1"/>
              <a:gd name="T4" fmla="*/ 1 w 1"/>
              <a:gd name="T5" fmla="*/ 1 h 1"/>
              <a:gd name="T6" fmla="*/ 0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40" name="Freeform 1803">
            <a:extLst>
              <a:ext uri="{FF2B5EF4-FFF2-40B4-BE49-F238E27FC236}">
                <a16:creationId xmlns:a16="http://schemas.microsoft.com/office/drawing/2014/main" id="{D0100F6D-0198-4995-AC0C-9E1D59313E15}"/>
              </a:ext>
            </a:extLst>
          </xdr:cNvPr>
          <xdr:cNvSpPr>
            <a:spLocks/>
          </xdr:cNvSpPr>
        </xdr:nvSpPr>
        <xdr:spPr bwMode="auto">
          <a:xfrm>
            <a:off x="948" y="648"/>
            <a:ext cx="2" cy="2"/>
          </a:xfrm>
          <a:custGeom>
            <a:avLst/>
            <a:gdLst>
              <a:gd name="T0" fmla="*/ 1 w 2"/>
              <a:gd name="T1" fmla="*/ 1 h 2"/>
              <a:gd name="T2" fmla="*/ 1 w 2"/>
              <a:gd name="T3" fmla="*/ 1 h 2"/>
              <a:gd name="T4" fmla="*/ 0 w 2"/>
              <a:gd name="T5" fmla="*/ 1 h 2"/>
              <a:gd name="T6" fmla="*/ 1 w 2"/>
              <a:gd name="T7" fmla="*/ 1 h 2"/>
              <a:gd name="T8" fmla="*/ 1 w 2"/>
              <a:gd name="T9" fmla="*/ 1 h 2"/>
              <a:gd name="T10" fmla="*/ 1 w 2"/>
              <a:gd name="T11" fmla="*/ 1 h 2"/>
              <a:gd name="T12" fmla="*/ 0 w 2"/>
              <a:gd name="T13" fmla="*/ 2 h 2"/>
              <a:gd name="T14" fmla="*/ 0 w 2"/>
              <a:gd name="T15" fmla="*/ 1 h 2"/>
              <a:gd name="T16" fmla="*/ 2 w 2"/>
              <a:gd name="T17" fmla="*/ 0 h 2"/>
              <a:gd name="T18" fmla="*/ 2 w 2"/>
              <a:gd name="T19" fmla="*/ 0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1" y="1"/>
                </a:lnTo>
                <a:lnTo>
                  <a:pt x="0" y="1"/>
                </a:lnTo>
                <a:lnTo>
                  <a:pt x="1" y="1"/>
                </a:lnTo>
                <a:lnTo>
                  <a:pt x="0" y="2"/>
                </a:lnTo>
                <a:lnTo>
                  <a:pt x="0" y="1"/>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41" name="Freeform 1804">
            <a:extLst>
              <a:ext uri="{FF2B5EF4-FFF2-40B4-BE49-F238E27FC236}">
                <a16:creationId xmlns:a16="http://schemas.microsoft.com/office/drawing/2014/main" id="{35E842D9-38B1-4FAE-ACBE-6F60AE5F7F30}"/>
              </a:ext>
            </a:extLst>
          </xdr:cNvPr>
          <xdr:cNvSpPr>
            <a:spLocks/>
          </xdr:cNvSpPr>
        </xdr:nvSpPr>
        <xdr:spPr bwMode="auto">
          <a:xfrm>
            <a:off x="846" y="662"/>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1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42" name="Freeform 1805">
            <a:extLst>
              <a:ext uri="{FF2B5EF4-FFF2-40B4-BE49-F238E27FC236}">
                <a16:creationId xmlns:a16="http://schemas.microsoft.com/office/drawing/2014/main" id="{81368E6A-B37A-4EDE-864D-99701DA8744B}"/>
              </a:ext>
            </a:extLst>
          </xdr:cNvPr>
          <xdr:cNvSpPr>
            <a:spLocks/>
          </xdr:cNvSpPr>
        </xdr:nvSpPr>
        <xdr:spPr bwMode="auto">
          <a:xfrm>
            <a:off x="847" y="665"/>
            <a:ext cx="4" cy="3"/>
          </a:xfrm>
          <a:custGeom>
            <a:avLst/>
            <a:gdLst>
              <a:gd name="T0" fmla="*/ 4 w 4"/>
              <a:gd name="T1" fmla="*/ 1 h 3"/>
              <a:gd name="T2" fmla="*/ 4 w 4"/>
              <a:gd name="T3" fmla="*/ 1 h 3"/>
              <a:gd name="T4" fmla="*/ 4 w 4"/>
              <a:gd name="T5" fmla="*/ 2 h 3"/>
              <a:gd name="T6" fmla="*/ 4 w 4"/>
              <a:gd name="T7" fmla="*/ 2 h 3"/>
              <a:gd name="T8" fmla="*/ 3 w 4"/>
              <a:gd name="T9" fmla="*/ 1 h 3"/>
              <a:gd name="T10" fmla="*/ 3 w 4"/>
              <a:gd name="T11" fmla="*/ 1 h 3"/>
              <a:gd name="T12" fmla="*/ 3 w 4"/>
              <a:gd name="T13" fmla="*/ 2 h 3"/>
              <a:gd name="T14" fmla="*/ 3 w 4"/>
              <a:gd name="T15" fmla="*/ 3 h 3"/>
              <a:gd name="T16" fmla="*/ 2 w 4"/>
              <a:gd name="T17" fmla="*/ 3 h 3"/>
              <a:gd name="T18" fmla="*/ 2 w 4"/>
              <a:gd name="T19" fmla="*/ 3 h 3"/>
              <a:gd name="T20" fmla="*/ 2 w 4"/>
              <a:gd name="T21" fmla="*/ 3 h 3"/>
              <a:gd name="T22" fmla="*/ 2 w 4"/>
              <a:gd name="T23" fmla="*/ 3 h 3"/>
              <a:gd name="T24" fmla="*/ 1 w 4"/>
              <a:gd name="T25" fmla="*/ 3 h 3"/>
              <a:gd name="T26" fmla="*/ 1 w 4"/>
              <a:gd name="T27" fmla="*/ 3 h 3"/>
              <a:gd name="T28" fmla="*/ 1 w 4"/>
              <a:gd name="T29" fmla="*/ 2 h 3"/>
              <a:gd name="T30" fmla="*/ 1 w 4"/>
              <a:gd name="T31" fmla="*/ 2 h 3"/>
              <a:gd name="T32" fmla="*/ 1 w 4"/>
              <a:gd name="T33" fmla="*/ 1 h 3"/>
              <a:gd name="T34" fmla="*/ 1 w 4"/>
              <a:gd name="T35" fmla="*/ 2 h 3"/>
              <a:gd name="T36" fmla="*/ 2 w 4"/>
              <a:gd name="T37" fmla="*/ 1 h 3"/>
              <a:gd name="T38" fmla="*/ 1 w 4"/>
              <a:gd name="T39" fmla="*/ 1 h 3"/>
              <a:gd name="T40" fmla="*/ 0 w 4"/>
              <a:gd name="T41" fmla="*/ 1 h 3"/>
              <a:gd name="T42" fmla="*/ 0 w 4"/>
              <a:gd name="T43" fmla="*/ 1 h 3"/>
              <a:gd name="T44" fmla="*/ 0 w 4"/>
              <a:gd name="T45" fmla="*/ 1 h 3"/>
              <a:gd name="T46" fmla="*/ 1 w 4"/>
              <a:gd name="T47" fmla="*/ 1 h 3"/>
              <a:gd name="T48" fmla="*/ 2 w 4"/>
              <a:gd name="T49" fmla="*/ 1 h 3"/>
              <a:gd name="T50" fmla="*/ 3 w 4"/>
              <a:gd name="T51" fmla="*/ 1 h 3"/>
              <a:gd name="T52" fmla="*/ 4 w 4"/>
              <a:gd name="T53" fmla="*/ 0 h 3"/>
              <a:gd name="T54" fmla="*/ 4 w 4"/>
              <a:gd name="T55" fmla="*/ 1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4" h="3">
                <a:moveTo>
                  <a:pt x="4" y="1"/>
                </a:moveTo>
                <a:lnTo>
                  <a:pt x="4" y="1"/>
                </a:lnTo>
                <a:lnTo>
                  <a:pt x="4" y="2"/>
                </a:lnTo>
                <a:lnTo>
                  <a:pt x="3" y="1"/>
                </a:lnTo>
                <a:lnTo>
                  <a:pt x="3" y="2"/>
                </a:lnTo>
                <a:lnTo>
                  <a:pt x="3" y="3"/>
                </a:lnTo>
                <a:lnTo>
                  <a:pt x="2" y="3"/>
                </a:lnTo>
                <a:lnTo>
                  <a:pt x="1" y="3"/>
                </a:lnTo>
                <a:lnTo>
                  <a:pt x="1" y="2"/>
                </a:lnTo>
                <a:lnTo>
                  <a:pt x="1" y="1"/>
                </a:lnTo>
                <a:lnTo>
                  <a:pt x="1" y="2"/>
                </a:lnTo>
                <a:lnTo>
                  <a:pt x="2" y="1"/>
                </a:lnTo>
                <a:lnTo>
                  <a:pt x="1" y="1"/>
                </a:lnTo>
                <a:lnTo>
                  <a:pt x="0" y="1"/>
                </a:lnTo>
                <a:lnTo>
                  <a:pt x="1" y="1"/>
                </a:lnTo>
                <a:lnTo>
                  <a:pt x="2" y="1"/>
                </a:lnTo>
                <a:lnTo>
                  <a:pt x="3"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43" name="Rectangle 1806">
            <a:extLst>
              <a:ext uri="{FF2B5EF4-FFF2-40B4-BE49-F238E27FC236}">
                <a16:creationId xmlns:a16="http://schemas.microsoft.com/office/drawing/2014/main" id="{8D403C47-58A6-4E5E-97A9-F925451D6AC2}"/>
              </a:ext>
            </a:extLst>
          </xdr:cNvPr>
          <xdr:cNvSpPr>
            <a:spLocks noChangeArrowheads="1"/>
          </xdr:cNvSpPr>
        </xdr:nvSpPr>
        <xdr:spPr bwMode="auto">
          <a:xfrm>
            <a:off x="849" y="672"/>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25444" name="Freeform 1807">
            <a:extLst>
              <a:ext uri="{FF2B5EF4-FFF2-40B4-BE49-F238E27FC236}">
                <a16:creationId xmlns:a16="http://schemas.microsoft.com/office/drawing/2014/main" id="{00BCD08E-E3FC-41F0-9F0F-0A6654E35D57}"/>
              </a:ext>
            </a:extLst>
          </xdr:cNvPr>
          <xdr:cNvSpPr>
            <a:spLocks/>
          </xdr:cNvSpPr>
        </xdr:nvSpPr>
        <xdr:spPr bwMode="auto">
          <a:xfrm>
            <a:off x="846" y="661"/>
            <a:ext cx="6" cy="4"/>
          </a:xfrm>
          <a:custGeom>
            <a:avLst/>
            <a:gdLst>
              <a:gd name="T0" fmla="*/ 5 w 6"/>
              <a:gd name="T1" fmla="*/ 0 h 4"/>
              <a:gd name="T2" fmla="*/ 5 w 6"/>
              <a:gd name="T3" fmla="*/ 1 h 4"/>
              <a:gd name="T4" fmla="*/ 6 w 6"/>
              <a:gd name="T5" fmla="*/ 1 h 4"/>
              <a:gd name="T6" fmla="*/ 6 w 6"/>
              <a:gd name="T7" fmla="*/ 1 h 4"/>
              <a:gd name="T8" fmla="*/ 6 w 6"/>
              <a:gd name="T9" fmla="*/ 3 h 4"/>
              <a:gd name="T10" fmla="*/ 6 w 6"/>
              <a:gd name="T11" fmla="*/ 3 h 4"/>
              <a:gd name="T12" fmla="*/ 5 w 6"/>
              <a:gd name="T13" fmla="*/ 3 h 4"/>
              <a:gd name="T14" fmla="*/ 5 w 6"/>
              <a:gd name="T15" fmla="*/ 4 h 4"/>
              <a:gd name="T16" fmla="*/ 5 w 6"/>
              <a:gd name="T17" fmla="*/ 4 h 4"/>
              <a:gd name="T18" fmla="*/ 4 w 6"/>
              <a:gd name="T19" fmla="*/ 4 h 4"/>
              <a:gd name="T20" fmla="*/ 4 w 6"/>
              <a:gd name="T21" fmla="*/ 4 h 4"/>
              <a:gd name="T22" fmla="*/ 3 w 6"/>
              <a:gd name="T23" fmla="*/ 4 h 4"/>
              <a:gd name="T24" fmla="*/ 3 w 6"/>
              <a:gd name="T25" fmla="*/ 3 h 4"/>
              <a:gd name="T26" fmla="*/ 3 w 6"/>
              <a:gd name="T27" fmla="*/ 3 h 4"/>
              <a:gd name="T28" fmla="*/ 2 w 6"/>
              <a:gd name="T29" fmla="*/ 4 h 4"/>
              <a:gd name="T30" fmla="*/ 2 w 6"/>
              <a:gd name="T31" fmla="*/ 4 h 4"/>
              <a:gd name="T32" fmla="*/ 1 w 6"/>
              <a:gd name="T33" fmla="*/ 4 h 4"/>
              <a:gd name="T34" fmla="*/ 1 w 6"/>
              <a:gd name="T35" fmla="*/ 4 h 4"/>
              <a:gd name="T36" fmla="*/ 1 w 6"/>
              <a:gd name="T37" fmla="*/ 4 h 4"/>
              <a:gd name="T38" fmla="*/ 1 w 6"/>
              <a:gd name="T39" fmla="*/ 4 h 4"/>
              <a:gd name="T40" fmla="*/ 0 w 6"/>
              <a:gd name="T41" fmla="*/ 3 h 4"/>
              <a:gd name="T42" fmla="*/ 0 w 6"/>
              <a:gd name="T43" fmla="*/ 3 h 4"/>
              <a:gd name="T44" fmla="*/ 1 w 6"/>
              <a:gd name="T45" fmla="*/ 3 h 4"/>
              <a:gd name="T46" fmla="*/ 1 w 6"/>
              <a:gd name="T47" fmla="*/ 2 h 4"/>
              <a:gd name="T48" fmla="*/ 2 w 6"/>
              <a:gd name="T49" fmla="*/ 2 h 4"/>
              <a:gd name="T50" fmla="*/ 2 w 6"/>
              <a:gd name="T51" fmla="*/ 2 h 4"/>
              <a:gd name="T52" fmla="*/ 3 w 6"/>
              <a:gd name="T53" fmla="*/ 1 h 4"/>
              <a:gd name="T54" fmla="*/ 4 w 6"/>
              <a:gd name="T55" fmla="*/ 1 h 4"/>
              <a:gd name="T56" fmla="*/ 4 w 6"/>
              <a:gd name="T57" fmla="*/ 1 h 4"/>
              <a:gd name="T58" fmla="*/ 4 w 6"/>
              <a:gd name="T59" fmla="*/ 0 h 4"/>
              <a:gd name="T60" fmla="*/ 5 w 6"/>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6" h="4">
                <a:moveTo>
                  <a:pt x="5" y="0"/>
                </a:moveTo>
                <a:lnTo>
                  <a:pt x="5" y="1"/>
                </a:lnTo>
                <a:lnTo>
                  <a:pt x="6" y="1"/>
                </a:lnTo>
                <a:lnTo>
                  <a:pt x="6" y="3"/>
                </a:lnTo>
                <a:lnTo>
                  <a:pt x="5" y="3"/>
                </a:lnTo>
                <a:lnTo>
                  <a:pt x="5" y="4"/>
                </a:lnTo>
                <a:lnTo>
                  <a:pt x="4" y="4"/>
                </a:lnTo>
                <a:lnTo>
                  <a:pt x="3" y="4"/>
                </a:lnTo>
                <a:lnTo>
                  <a:pt x="3" y="3"/>
                </a:lnTo>
                <a:lnTo>
                  <a:pt x="2" y="4"/>
                </a:lnTo>
                <a:lnTo>
                  <a:pt x="1" y="4"/>
                </a:lnTo>
                <a:lnTo>
                  <a:pt x="0" y="3"/>
                </a:lnTo>
                <a:lnTo>
                  <a:pt x="1" y="3"/>
                </a:lnTo>
                <a:lnTo>
                  <a:pt x="1" y="2"/>
                </a:lnTo>
                <a:lnTo>
                  <a:pt x="2" y="2"/>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45" name="Freeform 1808">
            <a:extLst>
              <a:ext uri="{FF2B5EF4-FFF2-40B4-BE49-F238E27FC236}">
                <a16:creationId xmlns:a16="http://schemas.microsoft.com/office/drawing/2014/main" id="{03996FE4-AD28-4D00-9633-CA54B565CBEB}"/>
              </a:ext>
            </a:extLst>
          </xdr:cNvPr>
          <xdr:cNvSpPr>
            <a:spLocks/>
          </xdr:cNvSpPr>
        </xdr:nvSpPr>
        <xdr:spPr bwMode="auto">
          <a:xfrm>
            <a:off x="962" y="659"/>
            <a:ext cx="2" cy="1"/>
          </a:xfrm>
          <a:custGeom>
            <a:avLst/>
            <a:gdLst>
              <a:gd name="T0" fmla="*/ 0 w 2"/>
              <a:gd name="T1" fmla="*/ 1 h 1"/>
              <a:gd name="T2" fmla="*/ 2 w 2"/>
              <a:gd name="T3" fmla="*/ 1 h 1"/>
              <a:gd name="T4" fmla="*/ 1 w 2"/>
              <a:gd name="T5" fmla="*/ 1 h 1"/>
              <a:gd name="T6" fmla="*/ 0 w 2"/>
              <a:gd name="T7" fmla="*/ 1 h 1"/>
              <a:gd name="T8" fmla="*/ 0 w 2"/>
              <a:gd name="T9" fmla="*/ 1 h 1"/>
              <a:gd name="T10" fmla="*/ 0 w 2"/>
              <a:gd name="T11" fmla="*/ 0 h 1"/>
              <a:gd name="T12" fmla="*/ 0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0" y="1"/>
                </a:moveTo>
                <a:lnTo>
                  <a:pt x="2" y="1"/>
                </a:ln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46" name="Freeform 1809">
            <a:extLst>
              <a:ext uri="{FF2B5EF4-FFF2-40B4-BE49-F238E27FC236}">
                <a16:creationId xmlns:a16="http://schemas.microsoft.com/office/drawing/2014/main" id="{5767F7CC-6FF6-41DA-B8B5-873BC988BB6A}"/>
              </a:ext>
            </a:extLst>
          </xdr:cNvPr>
          <xdr:cNvSpPr>
            <a:spLocks/>
          </xdr:cNvSpPr>
        </xdr:nvSpPr>
        <xdr:spPr bwMode="auto">
          <a:xfrm>
            <a:off x="959" y="667"/>
            <a:ext cx="5" cy="2"/>
          </a:xfrm>
          <a:custGeom>
            <a:avLst/>
            <a:gdLst>
              <a:gd name="T0" fmla="*/ 5 w 5"/>
              <a:gd name="T1" fmla="*/ 1 h 2"/>
              <a:gd name="T2" fmla="*/ 4 w 5"/>
              <a:gd name="T3" fmla="*/ 1 h 2"/>
              <a:gd name="T4" fmla="*/ 4 w 5"/>
              <a:gd name="T5" fmla="*/ 1 h 2"/>
              <a:gd name="T6" fmla="*/ 4 w 5"/>
              <a:gd name="T7" fmla="*/ 1 h 2"/>
              <a:gd name="T8" fmla="*/ 3 w 5"/>
              <a:gd name="T9" fmla="*/ 1 h 2"/>
              <a:gd name="T10" fmla="*/ 2 w 5"/>
              <a:gd name="T11" fmla="*/ 1 h 2"/>
              <a:gd name="T12" fmla="*/ 2 w 5"/>
              <a:gd name="T13" fmla="*/ 1 h 2"/>
              <a:gd name="T14" fmla="*/ 3 w 5"/>
              <a:gd name="T15" fmla="*/ 2 h 2"/>
              <a:gd name="T16" fmla="*/ 2 w 5"/>
              <a:gd name="T17" fmla="*/ 2 h 2"/>
              <a:gd name="T18" fmla="*/ 2 w 5"/>
              <a:gd name="T19" fmla="*/ 2 h 2"/>
              <a:gd name="T20" fmla="*/ 2 w 5"/>
              <a:gd name="T21" fmla="*/ 2 h 2"/>
              <a:gd name="T22" fmla="*/ 1 w 5"/>
              <a:gd name="T23" fmla="*/ 2 h 2"/>
              <a:gd name="T24" fmla="*/ 1 w 5"/>
              <a:gd name="T25" fmla="*/ 2 h 2"/>
              <a:gd name="T26" fmla="*/ 0 w 5"/>
              <a:gd name="T27" fmla="*/ 1 h 2"/>
              <a:gd name="T28" fmla="*/ 0 w 5"/>
              <a:gd name="T29" fmla="*/ 1 h 2"/>
              <a:gd name="T30" fmla="*/ 1 w 5"/>
              <a:gd name="T31" fmla="*/ 1 h 2"/>
              <a:gd name="T32" fmla="*/ 1 w 5"/>
              <a:gd name="T33" fmla="*/ 1 h 2"/>
              <a:gd name="T34" fmla="*/ 1 w 5"/>
              <a:gd name="T35" fmla="*/ 0 h 2"/>
              <a:gd name="T36" fmla="*/ 1 w 5"/>
              <a:gd name="T37" fmla="*/ 0 h 2"/>
              <a:gd name="T38" fmla="*/ 2 w 5"/>
              <a:gd name="T39" fmla="*/ 0 h 2"/>
              <a:gd name="T40" fmla="*/ 3 w 5"/>
              <a:gd name="T41" fmla="*/ 0 h 2"/>
              <a:gd name="T42" fmla="*/ 3 w 5"/>
              <a:gd name="T43" fmla="*/ 0 h 2"/>
              <a:gd name="T44" fmla="*/ 3 w 5"/>
              <a:gd name="T45" fmla="*/ 0 h 2"/>
              <a:gd name="T46" fmla="*/ 3 w 5"/>
              <a:gd name="T47" fmla="*/ 0 h 2"/>
              <a:gd name="T48" fmla="*/ 4 w 5"/>
              <a:gd name="T49" fmla="*/ 0 h 2"/>
              <a:gd name="T50" fmla="*/ 4 w 5"/>
              <a:gd name="T51" fmla="*/ 0 h 2"/>
              <a:gd name="T52" fmla="*/ 5 w 5"/>
              <a:gd name="T53" fmla="*/ 0 h 2"/>
              <a:gd name="T54" fmla="*/ 5 w 5"/>
              <a:gd name="T55" fmla="*/ 0 h 2"/>
              <a:gd name="T56" fmla="*/ 5 w 5"/>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5" h="2">
                <a:moveTo>
                  <a:pt x="5" y="1"/>
                </a:moveTo>
                <a:lnTo>
                  <a:pt x="4" y="1"/>
                </a:lnTo>
                <a:lnTo>
                  <a:pt x="3" y="1"/>
                </a:lnTo>
                <a:lnTo>
                  <a:pt x="2" y="1"/>
                </a:lnTo>
                <a:lnTo>
                  <a:pt x="3" y="2"/>
                </a:lnTo>
                <a:lnTo>
                  <a:pt x="2" y="2"/>
                </a:lnTo>
                <a:lnTo>
                  <a:pt x="1" y="2"/>
                </a:lnTo>
                <a:lnTo>
                  <a:pt x="0" y="1"/>
                </a:lnTo>
                <a:lnTo>
                  <a:pt x="1" y="1"/>
                </a:lnTo>
                <a:lnTo>
                  <a:pt x="1" y="0"/>
                </a:lnTo>
                <a:lnTo>
                  <a:pt x="2"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47" name="Freeform 1810">
            <a:extLst>
              <a:ext uri="{FF2B5EF4-FFF2-40B4-BE49-F238E27FC236}">
                <a16:creationId xmlns:a16="http://schemas.microsoft.com/office/drawing/2014/main" id="{5FA2139C-87F6-4E98-A527-BDE6C7BFE77C}"/>
              </a:ext>
            </a:extLst>
          </xdr:cNvPr>
          <xdr:cNvSpPr>
            <a:spLocks/>
          </xdr:cNvSpPr>
        </xdr:nvSpPr>
        <xdr:spPr bwMode="auto">
          <a:xfrm>
            <a:off x="946" y="668"/>
            <a:ext cx="14" cy="19"/>
          </a:xfrm>
          <a:custGeom>
            <a:avLst/>
            <a:gdLst>
              <a:gd name="T0" fmla="*/ 14 w 14"/>
              <a:gd name="T1" fmla="*/ 2 h 19"/>
              <a:gd name="T2" fmla="*/ 13 w 14"/>
              <a:gd name="T3" fmla="*/ 2 h 19"/>
              <a:gd name="T4" fmla="*/ 12 w 14"/>
              <a:gd name="T5" fmla="*/ 3 h 19"/>
              <a:gd name="T6" fmla="*/ 12 w 14"/>
              <a:gd name="T7" fmla="*/ 4 h 19"/>
              <a:gd name="T8" fmla="*/ 11 w 14"/>
              <a:gd name="T9" fmla="*/ 4 h 19"/>
              <a:gd name="T10" fmla="*/ 10 w 14"/>
              <a:gd name="T11" fmla="*/ 3 h 19"/>
              <a:gd name="T12" fmla="*/ 9 w 14"/>
              <a:gd name="T13" fmla="*/ 6 h 19"/>
              <a:gd name="T14" fmla="*/ 10 w 14"/>
              <a:gd name="T15" fmla="*/ 6 h 19"/>
              <a:gd name="T16" fmla="*/ 9 w 14"/>
              <a:gd name="T17" fmla="*/ 8 h 19"/>
              <a:gd name="T18" fmla="*/ 10 w 14"/>
              <a:gd name="T19" fmla="*/ 8 h 19"/>
              <a:gd name="T20" fmla="*/ 11 w 14"/>
              <a:gd name="T21" fmla="*/ 9 h 19"/>
              <a:gd name="T22" fmla="*/ 12 w 14"/>
              <a:gd name="T23" fmla="*/ 9 h 19"/>
              <a:gd name="T24" fmla="*/ 12 w 14"/>
              <a:gd name="T25" fmla="*/ 10 h 19"/>
              <a:gd name="T26" fmla="*/ 10 w 14"/>
              <a:gd name="T27" fmla="*/ 10 h 19"/>
              <a:gd name="T28" fmla="*/ 8 w 14"/>
              <a:gd name="T29" fmla="*/ 11 h 19"/>
              <a:gd name="T30" fmla="*/ 8 w 14"/>
              <a:gd name="T31" fmla="*/ 12 h 19"/>
              <a:gd name="T32" fmla="*/ 8 w 14"/>
              <a:gd name="T33" fmla="*/ 12 h 19"/>
              <a:gd name="T34" fmla="*/ 8 w 14"/>
              <a:gd name="T35" fmla="*/ 13 h 19"/>
              <a:gd name="T36" fmla="*/ 7 w 14"/>
              <a:gd name="T37" fmla="*/ 13 h 19"/>
              <a:gd name="T38" fmla="*/ 4 w 14"/>
              <a:gd name="T39" fmla="*/ 15 h 19"/>
              <a:gd name="T40" fmla="*/ 5 w 14"/>
              <a:gd name="T41" fmla="*/ 15 h 19"/>
              <a:gd name="T42" fmla="*/ 3 w 14"/>
              <a:gd name="T43" fmla="*/ 16 h 19"/>
              <a:gd name="T44" fmla="*/ 4 w 14"/>
              <a:gd name="T45" fmla="*/ 17 h 19"/>
              <a:gd name="T46" fmla="*/ 3 w 14"/>
              <a:gd name="T47" fmla="*/ 17 h 19"/>
              <a:gd name="T48" fmla="*/ 1 w 14"/>
              <a:gd name="T49" fmla="*/ 19 h 19"/>
              <a:gd name="T50" fmla="*/ 1 w 14"/>
              <a:gd name="T51" fmla="*/ 18 h 19"/>
              <a:gd name="T52" fmla="*/ 2 w 14"/>
              <a:gd name="T53" fmla="*/ 16 h 19"/>
              <a:gd name="T54" fmla="*/ 2 w 14"/>
              <a:gd name="T55" fmla="*/ 16 h 19"/>
              <a:gd name="T56" fmla="*/ 2 w 14"/>
              <a:gd name="T57" fmla="*/ 15 h 19"/>
              <a:gd name="T58" fmla="*/ 1 w 14"/>
              <a:gd name="T59" fmla="*/ 14 h 19"/>
              <a:gd name="T60" fmla="*/ 0 w 14"/>
              <a:gd name="T61" fmla="*/ 12 h 19"/>
              <a:gd name="T62" fmla="*/ 1 w 14"/>
              <a:gd name="T63" fmla="*/ 11 h 19"/>
              <a:gd name="T64" fmla="*/ 0 w 14"/>
              <a:gd name="T65" fmla="*/ 10 h 19"/>
              <a:gd name="T66" fmla="*/ 0 w 14"/>
              <a:gd name="T67" fmla="*/ 9 h 19"/>
              <a:gd name="T68" fmla="*/ 1 w 14"/>
              <a:gd name="T69" fmla="*/ 6 h 19"/>
              <a:gd name="T70" fmla="*/ 5 w 14"/>
              <a:gd name="T71" fmla="*/ 2 h 19"/>
              <a:gd name="T72" fmla="*/ 7 w 14"/>
              <a:gd name="T73" fmla="*/ 1 h 19"/>
              <a:gd name="T74" fmla="*/ 9 w 14"/>
              <a:gd name="T75" fmla="*/ 0 h 19"/>
              <a:gd name="T76" fmla="*/ 10 w 14"/>
              <a:gd name="T77" fmla="*/ 2 h 19"/>
              <a:gd name="T78" fmla="*/ 11 w 14"/>
              <a:gd name="T79" fmla="*/ 0 h 19"/>
              <a:gd name="T80" fmla="*/ 12 w 14"/>
              <a:gd name="T81" fmla="*/ 0 h 19"/>
              <a:gd name="T82" fmla="*/ 12 w 14"/>
              <a:gd name="T83" fmla="*/ 1 h 19"/>
              <a:gd name="T84" fmla="*/ 13 w 14"/>
              <a:gd name="T85" fmla="*/ 0 h 1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14" h="19">
                <a:moveTo>
                  <a:pt x="13" y="0"/>
                </a:moveTo>
                <a:lnTo>
                  <a:pt x="13" y="1"/>
                </a:lnTo>
                <a:lnTo>
                  <a:pt x="14" y="2"/>
                </a:lnTo>
                <a:lnTo>
                  <a:pt x="13" y="2"/>
                </a:lnTo>
                <a:lnTo>
                  <a:pt x="13" y="3"/>
                </a:lnTo>
                <a:lnTo>
                  <a:pt x="12" y="2"/>
                </a:lnTo>
                <a:lnTo>
                  <a:pt x="12" y="3"/>
                </a:lnTo>
                <a:lnTo>
                  <a:pt x="12" y="4"/>
                </a:lnTo>
                <a:lnTo>
                  <a:pt x="11" y="4"/>
                </a:lnTo>
                <a:lnTo>
                  <a:pt x="10" y="3"/>
                </a:lnTo>
                <a:lnTo>
                  <a:pt x="10" y="4"/>
                </a:lnTo>
                <a:lnTo>
                  <a:pt x="9" y="5"/>
                </a:lnTo>
                <a:lnTo>
                  <a:pt x="9" y="6"/>
                </a:lnTo>
                <a:lnTo>
                  <a:pt x="10" y="6"/>
                </a:lnTo>
                <a:lnTo>
                  <a:pt x="10" y="7"/>
                </a:lnTo>
                <a:lnTo>
                  <a:pt x="9" y="8"/>
                </a:lnTo>
                <a:lnTo>
                  <a:pt x="10" y="8"/>
                </a:lnTo>
                <a:lnTo>
                  <a:pt x="9" y="8"/>
                </a:lnTo>
                <a:lnTo>
                  <a:pt x="10" y="8"/>
                </a:lnTo>
                <a:lnTo>
                  <a:pt x="10" y="9"/>
                </a:lnTo>
                <a:lnTo>
                  <a:pt x="11" y="9"/>
                </a:lnTo>
                <a:lnTo>
                  <a:pt x="12" y="9"/>
                </a:lnTo>
                <a:lnTo>
                  <a:pt x="12" y="10"/>
                </a:lnTo>
                <a:lnTo>
                  <a:pt x="11" y="10"/>
                </a:lnTo>
                <a:lnTo>
                  <a:pt x="10" y="10"/>
                </a:lnTo>
                <a:lnTo>
                  <a:pt x="9" y="11"/>
                </a:lnTo>
                <a:lnTo>
                  <a:pt x="8" y="11"/>
                </a:lnTo>
                <a:lnTo>
                  <a:pt x="8" y="12"/>
                </a:lnTo>
                <a:lnTo>
                  <a:pt x="9" y="12"/>
                </a:lnTo>
                <a:lnTo>
                  <a:pt x="8" y="12"/>
                </a:lnTo>
                <a:lnTo>
                  <a:pt x="8" y="13"/>
                </a:lnTo>
                <a:lnTo>
                  <a:pt x="7" y="13"/>
                </a:lnTo>
                <a:lnTo>
                  <a:pt x="6" y="14"/>
                </a:lnTo>
                <a:lnTo>
                  <a:pt x="4" y="14"/>
                </a:lnTo>
                <a:lnTo>
                  <a:pt x="4" y="15"/>
                </a:lnTo>
                <a:lnTo>
                  <a:pt x="5" y="15"/>
                </a:lnTo>
                <a:lnTo>
                  <a:pt x="4" y="15"/>
                </a:lnTo>
                <a:lnTo>
                  <a:pt x="3" y="15"/>
                </a:lnTo>
                <a:lnTo>
                  <a:pt x="3" y="16"/>
                </a:lnTo>
                <a:lnTo>
                  <a:pt x="3" y="17"/>
                </a:lnTo>
                <a:lnTo>
                  <a:pt x="4" y="17"/>
                </a:lnTo>
                <a:lnTo>
                  <a:pt x="3" y="17"/>
                </a:lnTo>
                <a:lnTo>
                  <a:pt x="3" y="18"/>
                </a:lnTo>
                <a:lnTo>
                  <a:pt x="1" y="19"/>
                </a:lnTo>
                <a:lnTo>
                  <a:pt x="0" y="19"/>
                </a:lnTo>
                <a:lnTo>
                  <a:pt x="1" y="18"/>
                </a:lnTo>
                <a:lnTo>
                  <a:pt x="1" y="17"/>
                </a:lnTo>
                <a:lnTo>
                  <a:pt x="2" y="16"/>
                </a:lnTo>
                <a:lnTo>
                  <a:pt x="2" y="15"/>
                </a:lnTo>
                <a:lnTo>
                  <a:pt x="2" y="16"/>
                </a:lnTo>
                <a:lnTo>
                  <a:pt x="1" y="16"/>
                </a:lnTo>
                <a:lnTo>
                  <a:pt x="2" y="15"/>
                </a:lnTo>
                <a:lnTo>
                  <a:pt x="1" y="15"/>
                </a:lnTo>
                <a:lnTo>
                  <a:pt x="2" y="15"/>
                </a:lnTo>
                <a:lnTo>
                  <a:pt x="1" y="14"/>
                </a:lnTo>
                <a:lnTo>
                  <a:pt x="1" y="13"/>
                </a:lnTo>
                <a:lnTo>
                  <a:pt x="0" y="12"/>
                </a:lnTo>
                <a:lnTo>
                  <a:pt x="1" y="11"/>
                </a:lnTo>
                <a:lnTo>
                  <a:pt x="1" y="10"/>
                </a:lnTo>
                <a:lnTo>
                  <a:pt x="0" y="10"/>
                </a:lnTo>
                <a:lnTo>
                  <a:pt x="0" y="9"/>
                </a:lnTo>
                <a:lnTo>
                  <a:pt x="0" y="8"/>
                </a:lnTo>
                <a:lnTo>
                  <a:pt x="0" y="7"/>
                </a:lnTo>
                <a:lnTo>
                  <a:pt x="1" y="6"/>
                </a:lnTo>
                <a:lnTo>
                  <a:pt x="2" y="5"/>
                </a:lnTo>
                <a:lnTo>
                  <a:pt x="4" y="4"/>
                </a:lnTo>
                <a:lnTo>
                  <a:pt x="5" y="2"/>
                </a:lnTo>
                <a:lnTo>
                  <a:pt x="6" y="2"/>
                </a:lnTo>
                <a:lnTo>
                  <a:pt x="7" y="2"/>
                </a:lnTo>
                <a:lnTo>
                  <a:pt x="7" y="1"/>
                </a:lnTo>
                <a:lnTo>
                  <a:pt x="8" y="0"/>
                </a:lnTo>
                <a:lnTo>
                  <a:pt x="9" y="0"/>
                </a:lnTo>
                <a:lnTo>
                  <a:pt x="10" y="1"/>
                </a:lnTo>
                <a:lnTo>
                  <a:pt x="9" y="1"/>
                </a:lnTo>
                <a:lnTo>
                  <a:pt x="10" y="2"/>
                </a:lnTo>
                <a:lnTo>
                  <a:pt x="10" y="1"/>
                </a:lnTo>
                <a:lnTo>
                  <a:pt x="11" y="1"/>
                </a:lnTo>
                <a:lnTo>
                  <a:pt x="11" y="0"/>
                </a:lnTo>
                <a:lnTo>
                  <a:pt x="12" y="0"/>
                </a:lnTo>
                <a:lnTo>
                  <a:pt x="11" y="1"/>
                </a:lnTo>
                <a:lnTo>
                  <a:pt x="12" y="1"/>
                </a:lnTo>
                <a:lnTo>
                  <a:pt x="12" y="0"/>
                </a:lnTo>
                <a:lnTo>
                  <a:pt x="1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48" name="Freeform 1811">
            <a:extLst>
              <a:ext uri="{FF2B5EF4-FFF2-40B4-BE49-F238E27FC236}">
                <a16:creationId xmlns:a16="http://schemas.microsoft.com/office/drawing/2014/main" id="{EF7542ED-E169-4C4B-910A-CD25494844DB}"/>
              </a:ext>
            </a:extLst>
          </xdr:cNvPr>
          <xdr:cNvSpPr>
            <a:spLocks/>
          </xdr:cNvSpPr>
        </xdr:nvSpPr>
        <xdr:spPr bwMode="auto">
          <a:xfrm>
            <a:off x="920" y="678"/>
            <a:ext cx="11" cy="21"/>
          </a:xfrm>
          <a:custGeom>
            <a:avLst/>
            <a:gdLst>
              <a:gd name="T0" fmla="*/ 11 w 11"/>
              <a:gd name="T1" fmla="*/ 1 h 21"/>
              <a:gd name="T2" fmla="*/ 10 w 11"/>
              <a:gd name="T3" fmla="*/ 2 h 21"/>
              <a:gd name="T4" fmla="*/ 10 w 11"/>
              <a:gd name="T5" fmla="*/ 3 h 21"/>
              <a:gd name="T6" fmla="*/ 10 w 11"/>
              <a:gd name="T7" fmla="*/ 4 h 21"/>
              <a:gd name="T8" fmla="*/ 9 w 11"/>
              <a:gd name="T9" fmla="*/ 5 h 21"/>
              <a:gd name="T10" fmla="*/ 8 w 11"/>
              <a:gd name="T11" fmla="*/ 6 h 21"/>
              <a:gd name="T12" fmla="*/ 8 w 11"/>
              <a:gd name="T13" fmla="*/ 6 h 21"/>
              <a:gd name="T14" fmla="*/ 8 w 11"/>
              <a:gd name="T15" fmla="*/ 7 h 21"/>
              <a:gd name="T16" fmla="*/ 8 w 11"/>
              <a:gd name="T17" fmla="*/ 8 h 21"/>
              <a:gd name="T18" fmla="*/ 7 w 11"/>
              <a:gd name="T19" fmla="*/ 9 h 21"/>
              <a:gd name="T20" fmla="*/ 6 w 11"/>
              <a:gd name="T21" fmla="*/ 10 h 21"/>
              <a:gd name="T22" fmla="*/ 6 w 11"/>
              <a:gd name="T23" fmla="*/ 12 h 21"/>
              <a:gd name="T24" fmla="*/ 5 w 11"/>
              <a:gd name="T25" fmla="*/ 13 h 21"/>
              <a:gd name="T26" fmla="*/ 5 w 11"/>
              <a:gd name="T27" fmla="*/ 14 h 21"/>
              <a:gd name="T28" fmla="*/ 4 w 11"/>
              <a:gd name="T29" fmla="*/ 15 h 21"/>
              <a:gd name="T30" fmla="*/ 4 w 11"/>
              <a:gd name="T31" fmla="*/ 16 h 21"/>
              <a:gd name="T32" fmla="*/ 4 w 11"/>
              <a:gd name="T33" fmla="*/ 17 h 21"/>
              <a:gd name="T34" fmla="*/ 3 w 11"/>
              <a:gd name="T35" fmla="*/ 19 h 21"/>
              <a:gd name="T36" fmla="*/ 2 w 11"/>
              <a:gd name="T37" fmla="*/ 21 h 21"/>
              <a:gd name="T38" fmla="*/ 0 w 11"/>
              <a:gd name="T39" fmla="*/ 21 h 21"/>
              <a:gd name="T40" fmla="*/ 0 w 11"/>
              <a:gd name="T41" fmla="*/ 20 h 21"/>
              <a:gd name="T42" fmla="*/ 1 w 11"/>
              <a:gd name="T43" fmla="*/ 18 h 21"/>
              <a:gd name="T44" fmla="*/ 0 w 11"/>
              <a:gd name="T45" fmla="*/ 17 h 21"/>
              <a:gd name="T46" fmla="*/ 0 w 11"/>
              <a:gd name="T47" fmla="*/ 16 h 21"/>
              <a:gd name="T48" fmla="*/ 1 w 11"/>
              <a:gd name="T49" fmla="*/ 14 h 21"/>
              <a:gd name="T50" fmla="*/ 3 w 11"/>
              <a:gd name="T51" fmla="*/ 10 h 21"/>
              <a:gd name="T52" fmla="*/ 4 w 11"/>
              <a:gd name="T53" fmla="*/ 9 h 21"/>
              <a:gd name="T54" fmla="*/ 5 w 11"/>
              <a:gd name="T55" fmla="*/ 9 h 21"/>
              <a:gd name="T56" fmla="*/ 6 w 11"/>
              <a:gd name="T57" fmla="*/ 7 h 21"/>
              <a:gd name="T58" fmla="*/ 7 w 11"/>
              <a:gd name="T59" fmla="*/ 6 h 21"/>
              <a:gd name="T60" fmla="*/ 8 w 11"/>
              <a:gd name="T61" fmla="*/ 4 h 21"/>
              <a:gd name="T62" fmla="*/ 8 w 11"/>
              <a:gd name="T63" fmla="*/ 3 h 21"/>
              <a:gd name="T64" fmla="*/ 9 w 11"/>
              <a:gd name="T65" fmla="*/ 2 h 21"/>
              <a:gd name="T66" fmla="*/ 9 w 11"/>
              <a:gd name="T67" fmla="*/ 1 h 21"/>
              <a:gd name="T68" fmla="*/ 10 w 11"/>
              <a:gd name="T69" fmla="*/ 1 h 21"/>
              <a:gd name="T70" fmla="*/ 11 w 11"/>
              <a:gd name="T71" fmla="*/ 1 h 2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1" h="21">
                <a:moveTo>
                  <a:pt x="11" y="1"/>
                </a:moveTo>
                <a:lnTo>
                  <a:pt x="11" y="1"/>
                </a:lnTo>
                <a:lnTo>
                  <a:pt x="10" y="2"/>
                </a:lnTo>
                <a:lnTo>
                  <a:pt x="10" y="3"/>
                </a:lnTo>
                <a:lnTo>
                  <a:pt x="10" y="4"/>
                </a:lnTo>
                <a:lnTo>
                  <a:pt x="9" y="5"/>
                </a:lnTo>
                <a:lnTo>
                  <a:pt x="9" y="6"/>
                </a:lnTo>
                <a:lnTo>
                  <a:pt x="8" y="6"/>
                </a:lnTo>
                <a:lnTo>
                  <a:pt x="8" y="7"/>
                </a:lnTo>
                <a:lnTo>
                  <a:pt x="8" y="8"/>
                </a:lnTo>
                <a:lnTo>
                  <a:pt x="7" y="9"/>
                </a:lnTo>
                <a:lnTo>
                  <a:pt x="7" y="10"/>
                </a:lnTo>
                <a:lnTo>
                  <a:pt x="6" y="10"/>
                </a:lnTo>
                <a:lnTo>
                  <a:pt x="6" y="11"/>
                </a:lnTo>
                <a:lnTo>
                  <a:pt x="6" y="12"/>
                </a:lnTo>
                <a:lnTo>
                  <a:pt x="5" y="12"/>
                </a:lnTo>
                <a:lnTo>
                  <a:pt x="5" y="13"/>
                </a:lnTo>
                <a:lnTo>
                  <a:pt x="5" y="14"/>
                </a:lnTo>
                <a:lnTo>
                  <a:pt x="4" y="15"/>
                </a:lnTo>
                <a:lnTo>
                  <a:pt x="4" y="16"/>
                </a:lnTo>
                <a:lnTo>
                  <a:pt x="4" y="17"/>
                </a:lnTo>
                <a:lnTo>
                  <a:pt x="3" y="18"/>
                </a:lnTo>
                <a:lnTo>
                  <a:pt x="3" y="19"/>
                </a:lnTo>
                <a:lnTo>
                  <a:pt x="3" y="20"/>
                </a:lnTo>
                <a:lnTo>
                  <a:pt x="2" y="21"/>
                </a:lnTo>
                <a:lnTo>
                  <a:pt x="1" y="21"/>
                </a:lnTo>
                <a:lnTo>
                  <a:pt x="0" y="21"/>
                </a:lnTo>
                <a:lnTo>
                  <a:pt x="1" y="21"/>
                </a:lnTo>
                <a:lnTo>
                  <a:pt x="0" y="20"/>
                </a:lnTo>
                <a:lnTo>
                  <a:pt x="1" y="18"/>
                </a:lnTo>
                <a:lnTo>
                  <a:pt x="0" y="17"/>
                </a:lnTo>
                <a:lnTo>
                  <a:pt x="0" y="16"/>
                </a:lnTo>
                <a:lnTo>
                  <a:pt x="1" y="15"/>
                </a:lnTo>
                <a:lnTo>
                  <a:pt x="1" y="14"/>
                </a:lnTo>
                <a:lnTo>
                  <a:pt x="2" y="11"/>
                </a:lnTo>
                <a:lnTo>
                  <a:pt x="3" y="10"/>
                </a:lnTo>
                <a:lnTo>
                  <a:pt x="4" y="9"/>
                </a:lnTo>
                <a:lnTo>
                  <a:pt x="5" y="9"/>
                </a:lnTo>
                <a:lnTo>
                  <a:pt x="6" y="8"/>
                </a:lnTo>
                <a:lnTo>
                  <a:pt x="6" y="7"/>
                </a:lnTo>
                <a:lnTo>
                  <a:pt x="7" y="6"/>
                </a:lnTo>
                <a:lnTo>
                  <a:pt x="8" y="5"/>
                </a:lnTo>
                <a:lnTo>
                  <a:pt x="8" y="4"/>
                </a:lnTo>
                <a:lnTo>
                  <a:pt x="8" y="3"/>
                </a:lnTo>
                <a:lnTo>
                  <a:pt x="9" y="3"/>
                </a:lnTo>
                <a:lnTo>
                  <a:pt x="9" y="2"/>
                </a:lnTo>
                <a:lnTo>
                  <a:pt x="9" y="1"/>
                </a:lnTo>
                <a:lnTo>
                  <a:pt x="10" y="0"/>
                </a:lnTo>
                <a:lnTo>
                  <a:pt x="10" y="1"/>
                </a:lnTo>
                <a:lnTo>
                  <a:pt x="1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93" name="Group 1894">
          <a:extLst>
            <a:ext uri="{FF2B5EF4-FFF2-40B4-BE49-F238E27FC236}">
              <a16:creationId xmlns:a16="http://schemas.microsoft.com/office/drawing/2014/main" id="{538B0C71-8F8F-4FB4-AB24-BEDDE67709F1}"/>
            </a:ext>
          </a:extLst>
        </xdr:cNvPr>
        <xdr:cNvGrpSpPr>
          <a:grpSpLocks/>
        </xdr:cNvGrpSpPr>
      </xdr:nvGrpSpPr>
      <xdr:grpSpPr bwMode="auto">
        <a:xfrm>
          <a:off x="6562725" y="6162675"/>
          <a:ext cx="0" cy="0"/>
          <a:chOff x="745" y="538"/>
          <a:chExt cx="142" cy="129"/>
        </a:xfrm>
      </xdr:grpSpPr>
      <xdr:sp macro="" textlink="">
        <xdr:nvSpPr>
          <xdr:cNvPr id="1625330" name="Freeform 1813">
            <a:extLst>
              <a:ext uri="{FF2B5EF4-FFF2-40B4-BE49-F238E27FC236}">
                <a16:creationId xmlns:a16="http://schemas.microsoft.com/office/drawing/2014/main" id="{4280CD9B-6D9E-4904-9572-D440BC0031CA}"/>
              </a:ext>
            </a:extLst>
          </xdr:cNvPr>
          <xdr:cNvSpPr>
            <a:spLocks noEditPoints="1"/>
          </xdr:cNvSpPr>
        </xdr:nvSpPr>
        <xdr:spPr bwMode="auto">
          <a:xfrm>
            <a:off x="745" y="538"/>
            <a:ext cx="142" cy="129"/>
          </a:xfrm>
          <a:custGeom>
            <a:avLst/>
            <a:gdLst>
              <a:gd name="T0" fmla="*/ 100 w 142"/>
              <a:gd name="T1" fmla="*/ 5 h 129"/>
              <a:gd name="T2" fmla="*/ 103 w 142"/>
              <a:gd name="T3" fmla="*/ 8 h 129"/>
              <a:gd name="T4" fmla="*/ 95 w 142"/>
              <a:gd name="T5" fmla="*/ 8 h 129"/>
              <a:gd name="T6" fmla="*/ 87 w 142"/>
              <a:gd name="T7" fmla="*/ 13 h 129"/>
              <a:gd name="T8" fmla="*/ 83 w 142"/>
              <a:gd name="T9" fmla="*/ 20 h 129"/>
              <a:gd name="T10" fmla="*/ 85 w 142"/>
              <a:gd name="T11" fmla="*/ 26 h 129"/>
              <a:gd name="T12" fmla="*/ 101 w 142"/>
              <a:gd name="T13" fmla="*/ 22 h 129"/>
              <a:gd name="T14" fmla="*/ 82 w 142"/>
              <a:gd name="T15" fmla="*/ 31 h 129"/>
              <a:gd name="T16" fmla="*/ 69 w 142"/>
              <a:gd name="T17" fmla="*/ 30 h 129"/>
              <a:gd name="T18" fmla="*/ 54 w 142"/>
              <a:gd name="T19" fmla="*/ 34 h 129"/>
              <a:gd name="T20" fmla="*/ 56 w 142"/>
              <a:gd name="T21" fmla="*/ 38 h 129"/>
              <a:gd name="T22" fmla="*/ 47 w 142"/>
              <a:gd name="T23" fmla="*/ 37 h 129"/>
              <a:gd name="T24" fmla="*/ 52 w 142"/>
              <a:gd name="T25" fmla="*/ 41 h 129"/>
              <a:gd name="T26" fmla="*/ 34 w 142"/>
              <a:gd name="T27" fmla="*/ 45 h 129"/>
              <a:gd name="T28" fmla="*/ 42 w 142"/>
              <a:gd name="T29" fmla="*/ 51 h 129"/>
              <a:gd name="T30" fmla="*/ 26 w 142"/>
              <a:gd name="T31" fmla="*/ 48 h 129"/>
              <a:gd name="T32" fmla="*/ 13 w 142"/>
              <a:gd name="T33" fmla="*/ 54 h 129"/>
              <a:gd name="T34" fmla="*/ 30 w 142"/>
              <a:gd name="T35" fmla="*/ 57 h 129"/>
              <a:gd name="T36" fmla="*/ 8 w 142"/>
              <a:gd name="T37" fmla="*/ 60 h 129"/>
              <a:gd name="T38" fmla="*/ 15 w 142"/>
              <a:gd name="T39" fmla="*/ 65 h 129"/>
              <a:gd name="T40" fmla="*/ 6 w 142"/>
              <a:gd name="T41" fmla="*/ 69 h 129"/>
              <a:gd name="T42" fmla="*/ 28 w 142"/>
              <a:gd name="T43" fmla="*/ 71 h 129"/>
              <a:gd name="T44" fmla="*/ 40 w 142"/>
              <a:gd name="T45" fmla="*/ 67 h 129"/>
              <a:gd name="T46" fmla="*/ 36 w 142"/>
              <a:gd name="T47" fmla="*/ 73 h 129"/>
              <a:gd name="T48" fmla="*/ 8 w 142"/>
              <a:gd name="T49" fmla="*/ 72 h 129"/>
              <a:gd name="T50" fmla="*/ 11 w 142"/>
              <a:gd name="T51" fmla="*/ 79 h 129"/>
              <a:gd name="T52" fmla="*/ 13 w 142"/>
              <a:gd name="T53" fmla="*/ 84 h 129"/>
              <a:gd name="T54" fmla="*/ 17 w 142"/>
              <a:gd name="T55" fmla="*/ 88 h 129"/>
              <a:gd name="T56" fmla="*/ 24 w 142"/>
              <a:gd name="T57" fmla="*/ 84 h 129"/>
              <a:gd name="T58" fmla="*/ 23 w 142"/>
              <a:gd name="T59" fmla="*/ 88 h 129"/>
              <a:gd name="T60" fmla="*/ 17 w 142"/>
              <a:gd name="T61" fmla="*/ 98 h 129"/>
              <a:gd name="T62" fmla="*/ 9 w 142"/>
              <a:gd name="T63" fmla="*/ 100 h 129"/>
              <a:gd name="T64" fmla="*/ 18 w 142"/>
              <a:gd name="T65" fmla="*/ 102 h 129"/>
              <a:gd name="T66" fmla="*/ 23 w 142"/>
              <a:gd name="T67" fmla="*/ 104 h 129"/>
              <a:gd name="T68" fmla="*/ 18 w 142"/>
              <a:gd name="T69" fmla="*/ 111 h 129"/>
              <a:gd name="T70" fmla="*/ 31 w 142"/>
              <a:gd name="T71" fmla="*/ 123 h 129"/>
              <a:gd name="T72" fmla="*/ 38 w 142"/>
              <a:gd name="T73" fmla="*/ 127 h 129"/>
              <a:gd name="T74" fmla="*/ 54 w 142"/>
              <a:gd name="T75" fmla="*/ 126 h 129"/>
              <a:gd name="T76" fmla="*/ 70 w 142"/>
              <a:gd name="T77" fmla="*/ 114 h 129"/>
              <a:gd name="T78" fmla="*/ 80 w 142"/>
              <a:gd name="T79" fmla="*/ 111 h 129"/>
              <a:gd name="T80" fmla="*/ 85 w 142"/>
              <a:gd name="T81" fmla="*/ 100 h 129"/>
              <a:gd name="T82" fmla="*/ 89 w 142"/>
              <a:gd name="T83" fmla="*/ 98 h 129"/>
              <a:gd name="T84" fmla="*/ 97 w 142"/>
              <a:gd name="T85" fmla="*/ 107 h 129"/>
              <a:gd name="T86" fmla="*/ 119 w 142"/>
              <a:gd name="T87" fmla="*/ 82 h 129"/>
              <a:gd name="T88" fmla="*/ 94 w 142"/>
              <a:gd name="T89" fmla="*/ 110 h 129"/>
              <a:gd name="T90" fmla="*/ 9 w 142"/>
              <a:gd name="T91" fmla="*/ 57 h 129"/>
              <a:gd name="T92" fmla="*/ 28 w 142"/>
              <a:gd name="T93" fmla="*/ 41 h 129"/>
              <a:gd name="T94" fmla="*/ 60 w 142"/>
              <a:gd name="T95" fmla="*/ 30 h 129"/>
              <a:gd name="T96" fmla="*/ 58 w 142"/>
              <a:gd name="T97" fmla="*/ 32 h 129"/>
              <a:gd name="T98" fmla="*/ 17 w 142"/>
              <a:gd name="T99" fmla="*/ 49 h 129"/>
              <a:gd name="T100" fmla="*/ 30 w 142"/>
              <a:gd name="T101" fmla="*/ 43 h 129"/>
              <a:gd name="T102" fmla="*/ 15 w 142"/>
              <a:gd name="T103" fmla="*/ 96 h 129"/>
              <a:gd name="T104" fmla="*/ 9 w 142"/>
              <a:gd name="T105" fmla="*/ 82 h 129"/>
              <a:gd name="T106" fmla="*/ 7 w 142"/>
              <a:gd name="T107" fmla="*/ 55 h 129"/>
              <a:gd name="T108" fmla="*/ 7 w 142"/>
              <a:gd name="T109" fmla="*/ 96 h 129"/>
              <a:gd name="T110" fmla="*/ 6 w 142"/>
              <a:gd name="T111" fmla="*/ 82 h 129"/>
              <a:gd name="T112" fmla="*/ 5 w 142"/>
              <a:gd name="T113" fmla="*/ 71 h 129"/>
              <a:gd name="T114" fmla="*/ 10 w 142"/>
              <a:gd name="T115" fmla="*/ 94 h 129"/>
              <a:gd name="T116" fmla="*/ 15 w 142"/>
              <a:gd name="T117" fmla="*/ 51 h 129"/>
              <a:gd name="T118" fmla="*/ 20 w 142"/>
              <a:gd name="T119" fmla="*/ 92 h 129"/>
              <a:gd name="T120" fmla="*/ 60 w 142"/>
              <a:gd name="T121" fmla="*/ 26 h 129"/>
              <a:gd name="T122" fmla="*/ 101 w 142"/>
              <a:gd name="T123" fmla="*/ 10 h 129"/>
              <a:gd name="T124" fmla="*/ 97 w 142"/>
              <a:gd name="T125" fmla="*/ 0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2" h="129">
                <a:moveTo>
                  <a:pt x="142" y="12"/>
                </a:moveTo>
                <a:lnTo>
                  <a:pt x="142" y="10"/>
                </a:lnTo>
                <a:lnTo>
                  <a:pt x="138" y="9"/>
                </a:lnTo>
                <a:lnTo>
                  <a:pt x="137" y="9"/>
                </a:lnTo>
                <a:lnTo>
                  <a:pt x="136" y="8"/>
                </a:lnTo>
                <a:lnTo>
                  <a:pt x="135" y="8"/>
                </a:lnTo>
                <a:lnTo>
                  <a:pt x="135" y="7"/>
                </a:lnTo>
                <a:lnTo>
                  <a:pt x="138" y="4"/>
                </a:lnTo>
                <a:lnTo>
                  <a:pt x="141" y="0"/>
                </a:lnTo>
                <a:lnTo>
                  <a:pt x="142" y="0"/>
                </a:lnTo>
                <a:lnTo>
                  <a:pt x="113" y="0"/>
                </a:lnTo>
                <a:lnTo>
                  <a:pt x="107" y="0"/>
                </a:lnTo>
                <a:lnTo>
                  <a:pt x="108" y="0"/>
                </a:lnTo>
                <a:lnTo>
                  <a:pt x="107" y="0"/>
                </a:lnTo>
                <a:lnTo>
                  <a:pt x="106" y="1"/>
                </a:lnTo>
                <a:lnTo>
                  <a:pt x="105" y="1"/>
                </a:lnTo>
                <a:lnTo>
                  <a:pt x="104" y="1"/>
                </a:lnTo>
                <a:lnTo>
                  <a:pt x="105" y="1"/>
                </a:lnTo>
                <a:lnTo>
                  <a:pt x="104" y="1"/>
                </a:lnTo>
                <a:lnTo>
                  <a:pt x="102" y="1"/>
                </a:lnTo>
                <a:lnTo>
                  <a:pt x="103" y="2"/>
                </a:lnTo>
                <a:lnTo>
                  <a:pt x="104" y="1"/>
                </a:lnTo>
                <a:lnTo>
                  <a:pt x="104" y="2"/>
                </a:lnTo>
                <a:lnTo>
                  <a:pt x="103" y="2"/>
                </a:lnTo>
                <a:lnTo>
                  <a:pt x="102" y="1"/>
                </a:lnTo>
                <a:lnTo>
                  <a:pt x="100" y="2"/>
                </a:lnTo>
                <a:lnTo>
                  <a:pt x="99" y="3"/>
                </a:lnTo>
                <a:lnTo>
                  <a:pt x="100" y="3"/>
                </a:lnTo>
                <a:lnTo>
                  <a:pt x="103" y="2"/>
                </a:lnTo>
                <a:lnTo>
                  <a:pt x="106" y="1"/>
                </a:lnTo>
                <a:lnTo>
                  <a:pt x="105" y="2"/>
                </a:lnTo>
                <a:lnTo>
                  <a:pt x="103" y="2"/>
                </a:lnTo>
                <a:lnTo>
                  <a:pt x="101" y="3"/>
                </a:lnTo>
                <a:lnTo>
                  <a:pt x="100" y="3"/>
                </a:lnTo>
                <a:lnTo>
                  <a:pt x="99" y="3"/>
                </a:lnTo>
                <a:lnTo>
                  <a:pt x="100" y="3"/>
                </a:lnTo>
                <a:lnTo>
                  <a:pt x="102" y="3"/>
                </a:lnTo>
                <a:lnTo>
                  <a:pt x="101" y="4"/>
                </a:lnTo>
                <a:lnTo>
                  <a:pt x="100" y="4"/>
                </a:lnTo>
                <a:lnTo>
                  <a:pt x="99" y="5"/>
                </a:lnTo>
                <a:lnTo>
                  <a:pt x="100" y="5"/>
                </a:lnTo>
                <a:lnTo>
                  <a:pt x="101" y="4"/>
                </a:lnTo>
                <a:lnTo>
                  <a:pt x="102" y="4"/>
                </a:lnTo>
                <a:lnTo>
                  <a:pt x="102" y="3"/>
                </a:lnTo>
                <a:lnTo>
                  <a:pt x="103" y="3"/>
                </a:lnTo>
                <a:lnTo>
                  <a:pt x="104" y="3"/>
                </a:lnTo>
                <a:lnTo>
                  <a:pt x="104" y="2"/>
                </a:lnTo>
                <a:lnTo>
                  <a:pt x="107" y="2"/>
                </a:lnTo>
                <a:lnTo>
                  <a:pt x="109" y="1"/>
                </a:lnTo>
                <a:lnTo>
                  <a:pt x="110" y="1"/>
                </a:lnTo>
                <a:lnTo>
                  <a:pt x="111" y="0"/>
                </a:lnTo>
                <a:lnTo>
                  <a:pt x="112" y="0"/>
                </a:lnTo>
                <a:lnTo>
                  <a:pt x="113" y="1"/>
                </a:lnTo>
                <a:lnTo>
                  <a:pt x="112" y="1"/>
                </a:lnTo>
                <a:lnTo>
                  <a:pt x="111" y="1"/>
                </a:lnTo>
                <a:lnTo>
                  <a:pt x="110" y="1"/>
                </a:lnTo>
                <a:lnTo>
                  <a:pt x="109" y="1"/>
                </a:lnTo>
                <a:lnTo>
                  <a:pt x="106" y="2"/>
                </a:lnTo>
                <a:lnTo>
                  <a:pt x="106" y="3"/>
                </a:lnTo>
                <a:lnTo>
                  <a:pt x="105" y="3"/>
                </a:lnTo>
                <a:lnTo>
                  <a:pt x="106" y="3"/>
                </a:lnTo>
                <a:lnTo>
                  <a:pt x="107" y="3"/>
                </a:lnTo>
                <a:lnTo>
                  <a:pt x="105" y="3"/>
                </a:lnTo>
                <a:lnTo>
                  <a:pt x="106" y="3"/>
                </a:lnTo>
                <a:lnTo>
                  <a:pt x="106" y="4"/>
                </a:lnTo>
                <a:lnTo>
                  <a:pt x="107" y="4"/>
                </a:lnTo>
                <a:lnTo>
                  <a:pt x="108" y="4"/>
                </a:lnTo>
                <a:lnTo>
                  <a:pt x="106" y="4"/>
                </a:lnTo>
                <a:lnTo>
                  <a:pt x="105" y="4"/>
                </a:lnTo>
                <a:lnTo>
                  <a:pt x="104" y="4"/>
                </a:lnTo>
                <a:lnTo>
                  <a:pt x="103" y="4"/>
                </a:lnTo>
                <a:lnTo>
                  <a:pt x="104" y="4"/>
                </a:lnTo>
                <a:lnTo>
                  <a:pt x="104" y="5"/>
                </a:lnTo>
                <a:lnTo>
                  <a:pt x="103" y="5"/>
                </a:lnTo>
                <a:lnTo>
                  <a:pt x="101" y="5"/>
                </a:lnTo>
                <a:lnTo>
                  <a:pt x="101" y="6"/>
                </a:lnTo>
                <a:lnTo>
                  <a:pt x="101" y="7"/>
                </a:lnTo>
                <a:lnTo>
                  <a:pt x="102" y="7"/>
                </a:lnTo>
                <a:lnTo>
                  <a:pt x="103" y="8"/>
                </a:lnTo>
                <a:lnTo>
                  <a:pt x="104" y="8"/>
                </a:lnTo>
                <a:lnTo>
                  <a:pt x="104" y="7"/>
                </a:lnTo>
                <a:lnTo>
                  <a:pt x="103" y="7"/>
                </a:lnTo>
                <a:lnTo>
                  <a:pt x="104" y="7"/>
                </a:lnTo>
                <a:lnTo>
                  <a:pt x="105" y="7"/>
                </a:lnTo>
                <a:lnTo>
                  <a:pt x="104" y="7"/>
                </a:lnTo>
                <a:lnTo>
                  <a:pt x="104" y="8"/>
                </a:lnTo>
                <a:lnTo>
                  <a:pt x="106" y="7"/>
                </a:lnTo>
                <a:lnTo>
                  <a:pt x="107" y="7"/>
                </a:lnTo>
                <a:lnTo>
                  <a:pt x="105" y="8"/>
                </a:lnTo>
                <a:lnTo>
                  <a:pt x="104" y="8"/>
                </a:lnTo>
                <a:lnTo>
                  <a:pt x="103" y="8"/>
                </a:lnTo>
                <a:lnTo>
                  <a:pt x="104" y="8"/>
                </a:lnTo>
                <a:lnTo>
                  <a:pt x="103" y="8"/>
                </a:lnTo>
                <a:lnTo>
                  <a:pt x="103" y="9"/>
                </a:lnTo>
                <a:lnTo>
                  <a:pt x="102" y="9"/>
                </a:lnTo>
                <a:lnTo>
                  <a:pt x="102" y="10"/>
                </a:lnTo>
                <a:lnTo>
                  <a:pt x="104" y="10"/>
                </a:lnTo>
                <a:lnTo>
                  <a:pt x="105" y="10"/>
                </a:lnTo>
                <a:lnTo>
                  <a:pt x="103" y="10"/>
                </a:lnTo>
                <a:lnTo>
                  <a:pt x="102" y="10"/>
                </a:lnTo>
                <a:lnTo>
                  <a:pt x="101" y="10"/>
                </a:lnTo>
                <a:lnTo>
                  <a:pt x="100" y="11"/>
                </a:lnTo>
                <a:lnTo>
                  <a:pt x="101" y="11"/>
                </a:lnTo>
                <a:lnTo>
                  <a:pt x="100" y="11"/>
                </a:lnTo>
                <a:lnTo>
                  <a:pt x="99" y="12"/>
                </a:lnTo>
                <a:lnTo>
                  <a:pt x="98" y="12"/>
                </a:lnTo>
                <a:lnTo>
                  <a:pt x="99" y="12"/>
                </a:lnTo>
                <a:lnTo>
                  <a:pt x="100" y="11"/>
                </a:lnTo>
                <a:lnTo>
                  <a:pt x="100" y="10"/>
                </a:lnTo>
                <a:lnTo>
                  <a:pt x="99" y="10"/>
                </a:lnTo>
                <a:lnTo>
                  <a:pt x="98" y="10"/>
                </a:lnTo>
                <a:lnTo>
                  <a:pt x="98" y="9"/>
                </a:lnTo>
                <a:lnTo>
                  <a:pt x="97" y="9"/>
                </a:lnTo>
                <a:lnTo>
                  <a:pt x="96" y="9"/>
                </a:lnTo>
                <a:lnTo>
                  <a:pt x="96" y="8"/>
                </a:lnTo>
                <a:lnTo>
                  <a:pt x="95" y="7"/>
                </a:lnTo>
                <a:lnTo>
                  <a:pt x="94" y="8"/>
                </a:lnTo>
                <a:lnTo>
                  <a:pt x="95" y="8"/>
                </a:lnTo>
                <a:lnTo>
                  <a:pt x="94" y="9"/>
                </a:lnTo>
                <a:lnTo>
                  <a:pt x="95" y="9"/>
                </a:lnTo>
                <a:lnTo>
                  <a:pt x="94" y="9"/>
                </a:lnTo>
                <a:lnTo>
                  <a:pt x="95" y="10"/>
                </a:lnTo>
                <a:lnTo>
                  <a:pt x="94" y="9"/>
                </a:lnTo>
                <a:lnTo>
                  <a:pt x="94" y="10"/>
                </a:lnTo>
                <a:lnTo>
                  <a:pt x="93" y="10"/>
                </a:lnTo>
                <a:lnTo>
                  <a:pt x="93" y="9"/>
                </a:lnTo>
                <a:lnTo>
                  <a:pt x="92" y="9"/>
                </a:lnTo>
                <a:lnTo>
                  <a:pt x="93" y="10"/>
                </a:lnTo>
                <a:lnTo>
                  <a:pt x="92" y="10"/>
                </a:lnTo>
                <a:lnTo>
                  <a:pt x="91" y="10"/>
                </a:lnTo>
                <a:lnTo>
                  <a:pt x="90" y="10"/>
                </a:lnTo>
                <a:lnTo>
                  <a:pt x="91" y="10"/>
                </a:lnTo>
                <a:lnTo>
                  <a:pt x="92" y="10"/>
                </a:lnTo>
                <a:lnTo>
                  <a:pt x="92" y="11"/>
                </a:lnTo>
                <a:lnTo>
                  <a:pt x="93" y="11"/>
                </a:lnTo>
                <a:lnTo>
                  <a:pt x="92" y="12"/>
                </a:lnTo>
                <a:lnTo>
                  <a:pt x="92" y="11"/>
                </a:lnTo>
                <a:lnTo>
                  <a:pt x="91" y="11"/>
                </a:lnTo>
                <a:lnTo>
                  <a:pt x="90" y="11"/>
                </a:lnTo>
                <a:lnTo>
                  <a:pt x="89" y="10"/>
                </a:lnTo>
                <a:lnTo>
                  <a:pt x="89" y="11"/>
                </a:lnTo>
                <a:lnTo>
                  <a:pt x="90" y="11"/>
                </a:lnTo>
                <a:lnTo>
                  <a:pt x="89" y="11"/>
                </a:lnTo>
                <a:lnTo>
                  <a:pt x="89" y="10"/>
                </a:lnTo>
                <a:lnTo>
                  <a:pt x="88" y="10"/>
                </a:lnTo>
                <a:lnTo>
                  <a:pt x="87" y="11"/>
                </a:lnTo>
                <a:lnTo>
                  <a:pt x="89" y="11"/>
                </a:lnTo>
                <a:lnTo>
                  <a:pt x="89" y="12"/>
                </a:lnTo>
                <a:lnTo>
                  <a:pt x="90" y="12"/>
                </a:lnTo>
                <a:lnTo>
                  <a:pt x="89" y="12"/>
                </a:lnTo>
                <a:lnTo>
                  <a:pt x="88" y="11"/>
                </a:lnTo>
                <a:lnTo>
                  <a:pt x="88" y="12"/>
                </a:lnTo>
                <a:lnTo>
                  <a:pt x="89" y="12"/>
                </a:lnTo>
                <a:lnTo>
                  <a:pt x="87" y="12"/>
                </a:lnTo>
                <a:lnTo>
                  <a:pt x="87" y="13"/>
                </a:lnTo>
                <a:lnTo>
                  <a:pt x="88" y="13"/>
                </a:lnTo>
                <a:lnTo>
                  <a:pt x="87" y="13"/>
                </a:lnTo>
                <a:lnTo>
                  <a:pt x="86" y="13"/>
                </a:lnTo>
                <a:lnTo>
                  <a:pt x="86" y="14"/>
                </a:lnTo>
                <a:lnTo>
                  <a:pt x="86" y="13"/>
                </a:lnTo>
                <a:lnTo>
                  <a:pt x="85" y="13"/>
                </a:lnTo>
                <a:lnTo>
                  <a:pt x="85" y="14"/>
                </a:lnTo>
                <a:lnTo>
                  <a:pt x="84" y="14"/>
                </a:lnTo>
                <a:lnTo>
                  <a:pt x="85" y="14"/>
                </a:lnTo>
                <a:lnTo>
                  <a:pt x="86" y="15"/>
                </a:lnTo>
                <a:lnTo>
                  <a:pt x="85" y="15"/>
                </a:lnTo>
                <a:lnTo>
                  <a:pt x="84" y="15"/>
                </a:lnTo>
                <a:lnTo>
                  <a:pt x="83" y="15"/>
                </a:lnTo>
                <a:lnTo>
                  <a:pt x="83" y="16"/>
                </a:lnTo>
                <a:lnTo>
                  <a:pt x="82" y="16"/>
                </a:lnTo>
                <a:lnTo>
                  <a:pt x="83" y="16"/>
                </a:lnTo>
                <a:lnTo>
                  <a:pt x="84" y="16"/>
                </a:lnTo>
                <a:lnTo>
                  <a:pt x="83" y="16"/>
                </a:lnTo>
                <a:lnTo>
                  <a:pt x="82" y="17"/>
                </a:lnTo>
                <a:lnTo>
                  <a:pt x="81" y="16"/>
                </a:lnTo>
                <a:lnTo>
                  <a:pt x="80" y="16"/>
                </a:lnTo>
                <a:lnTo>
                  <a:pt x="80" y="17"/>
                </a:lnTo>
                <a:lnTo>
                  <a:pt x="81" y="17"/>
                </a:lnTo>
                <a:lnTo>
                  <a:pt x="81" y="18"/>
                </a:lnTo>
                <a:lnTo>
                  <a:pt x="80" y="18"/>
                </a:lnTo>
                <a:lnTo>
                  <a:pt x="80" y="19"/>
                </a:lnTo>
                <a:lnTo>
                  <a:pt x="79" y="19"/>
                </a:lnTo>
                <a:lnTo>
                  <a:pt x="80" y="19"/>
                </a:lnTo>
                <a:lnTo>
                  <a:pt x="81" y="19"/>
                </a:lnTo>
                <a:lnTo>
                  <a:pt x="82" y="19"/>
                </a:lnTo>
                <a:lnTo>
                  <a:pt x="81" y="19"/>
                </a:lnTo>
                <a:lnTo>
                  <a:pt x="80" y="20"/>
                </a:lnTo>
                <a:lnTo>
                  <a:pt x="79" y="20"/>
                </a:lnTo>
                <a:lnTo>
                  <a:pt x="81" y="20"/>
                </a:lnTo>
                <a:lnTo>
                  <a:pt x="82" y="19"/>
                </a:lnTo>
                <a:lnTo>
                  <a:pt x="83" y="19"/>
                </a:lnTo>
                <a:lnTo>
                  <a:pt x="83" y="20"/>
                </a:lnTo>
                <a:lnTo>
                  <a:pt x="82" y="19"/>
                </a:lnTo>
                <a:lnTo>
                  <a:pt x="82" y="20"/>
                </a:lnTo>
                <a:lnTo>
                  <a:pt x="81" y="20"/>
                </a:lnTo>
                <a:lnTo>
                  <a:pt x="79" y="21"/>
                </a:lnTo>
                <a:lnTo>
                  <a:pt x="79" y="20"/>
                </a:lnTo>
                <a:lnTo>
                  <a:pt x="77" y="21"/>
                </a:lnTo>
                <a:lnTo>
                  <a:pt x="78" y="21"/>
                </a:lnTo>
                <a:lnTo>
                  <a:pt x="77" y="21"/>
                </a:lnTo>
                <a:lnTo>
                  <a:pt x="75" y="22"/>
                </a:lnTo>
                <a:lnTo>
                  <a:pt x="74" y="23"/>
                </a:lnTo>
                <a:lnTo>
                  <a:pt x="76" y="23"/>
                </a:lnTo>
                <a:lnTo>
                  <a:pt x="77" y="23"/>
                </a:lnTo>
                <a:lnTo>
                  <a:pt x="76" y="23"/>
                </a:lnTo>
                <a:lnTo>
                  <a:pt x="75" y="23"/>
                </a:lnTo>
                <a:lnTo>
                  <a:pt x="74" y="23"/>
                </a:lnTo>
                <a:lnTo>
                  <a:pt x="74" y="24"/>
                </a:lnTo>
                <a:lnTo>
                  <a:pt x="73" y="24"/>
                </a:lnTo>
                <a:lnTo>
                  <a:pt x="74" y="24"/>
                </a:lnTo>
                <a:lnTo>
                  <a:pt x="75" y="24"/>
                </a:lnTo>
                <a:lnTo>
                  <a:pt x="76" y="24"/>
                </a:lnTo>
                <a:lnTo>
                  <a:pt x="77" y="23"/>
                </a:lnTo>
                <a:lnTo>
                  <a:pt x="78" y="23"/>
                </a:lnTo>
                <a:lnTo>
                  <a:pt x="79" y="23"/>
                </a:lnTo>
                <a:lnTo>
                  <a:pt x="81" y="22"/>
                </a:lnTo>
                <a:lnTo>
                  <a:pt x="81" y="23"/>
                </a:lnTo>
                <a:lnTo>
                  <a:pt x="82" y="23"/>
                </a:lnTo>
                <a:lnTo>
                  <a:pt x="81" y="23"/>
                </a:lnTo>
                <a:lnTo>
                  <a:pt x="79" y="24"/>
                </a:lnTo>
                <a:lnTo>
                  <a:pt x="78" y="24"/>
                </a:lnTo>
                <a:lnTo>
                  <a:pt x="77" y="24"/>
                </a:lnTo>
                <a:lnTo>
                  <a:pt x="78" y="25"/>
                </a:lnTo>
                <a:lnTo>
                  <a:pt x="77" y="25"/>
                </a:lnTo>
                <a:lnTo>
                  <a:pt x="78" y="26"/>
                </a:lnTo>
                <a:lnTo>
                  <a:pt x="79" y="26"/>
                </a:lnTo>
                <a:lnTo>
                  <a:pt x="79" y="27"/>
                </a:lnTo>
                <a:lnTo>
                  <a:pt x="80" y="28"/>
                </a:lnTo>
                <a:lnTo>
                  <a:pt x="81" y="28"/>
                </a:lnTo>
                <a:lnTo>
                  <a:pt x="82" y="27"/>
                </a:lnTo>
                <a:lnTo>
                  <a:pt x="84" y="26"/>
                </a:lnTo>
                <a:lnTo>
                  <a:pt x="85" y="26"/>
                </a:lnTo>
                <a:lnTo>
                  <a:pt x="86" y="26"/>
                </a:lnTo>
                <a:lnTo>
                  <a:pt x="88" y="26"/>
                </a:lnTo>
                <a:lnTo>
                  <a:pt x="89" y="25"/>
                </a:lnTo>
                <a:lnTo>
                  <a:pt x="90" y="24"/>
                </a:lnTo>
                <a:lnTo>
                  <a:pt x="91" y="24"/>
                </a:lnTo>
                <a:lnTo>
                  <a:pt x="92" y="24"/>
                </a:lnTo>
                <a:lnTo>
                  <a:pt x="94" y="23"/>
                </a:lnTo>
                <a:lnTo>
                  <a:pt x="95" y="23"/>
                </a:lnTo>
                <a:lnTo>
                  <a:pt x="95" y="22"/>
                </a:lnTo>
                <a:lnTo>
                  <a:pt x="96" y="21"/>
                </a:lnTo>
                <a:lnTo>
                  <a:pt x="94" y="20"/>
                </a:lnTo>
                <a:lnTo>
                  <a:pt x="92" y="21"/>
                </a:lnTo>
                <a:lnTo>
                  <a:pt x="91" y="21"/>
                </a:lnTo>
                <a:lnTo>
                  <a:pt x="90" y="22"/>
                </a:lnTo>
                <a:lnTo>
                  <a:pt x="89" y="22"/>
                </a:lnTo>
                <a:lnTo>
                  <a:pt x="90" y="21"/>
                </a:lnTo>
                <a:lnTo>
                  <a:pt x="92" y="21"/>
                </a:lnTo>
                <a:lnTo>
                  <a:pt x="94" y="20"/>
                </a:lnTo>
                <a:lnTo>
                  <a:pt x="96" y="19"/>
                </a:lnTo>
                <a:lnTo>
                  <a:pt x="97" y="19"/>
                </a:lnTo>
                <a:lnTo>
                  <a:pt x="98" y="18"/>
                </a:lnTo>
                <a:lnTo>
                  <a:pt x="98" y="17"/>
                </a:lnTo>
                <a:lnTo>
                  <a:pt x="99" y="17"/>
                </a:lnTo>
                <a:lnTo>
                  <a:pt x="100" y="16"/>
                </a:lnTo>
                <a:lnTo>
                  <a:pt x="99" y="17"/>
                </a:lnTo>
                <a:lnTo>
                  <a:pt x="99" y="18"/>
                </a:lnTo>
                <a:lnTo>
                  <a:pt x="100" y="18"/>
                </a:lnTo>
                <a:lnTo>
                  <a:pt x="101" y="18"/>
                </a:lnTo>
                <a:lnTo>
                  <a:pt x="102" y="18"/>
                </a:lnTo>
                <a:lnTo>
                  <a:pt x="103" y="18"/>
                </a:lnTo>
                <a:lnTo>
                  <a:pt x="102" y="19"/>
                </a:lnTo>
                <a:lnTo>
                  <a:pt x="100" y="19"/>
                </a:lnTo>
                <a:lnTo>
                  <a:pt x="99" y="19"/>
                </a:lnTo>
                <a:lnTo>
                  <a:pt x="98" y="20"/>
                </a:lnTo>
                <a:lnTo>
                  <a:pt x="97" y="20"/>
                </a:lnTo>
                <a:lnTo>
                  <a:pt x="96" y="20"/>
                </a:lnTo>
                <a:lnTo>
                  <a:pt x="97" y="21"/>
                </a:lnTo>
                <a:lnTo>
                  <a:pt x="99" y="21"/>
                </a:lnTo>
                <a:lnTo>
                  <a:pt x="100" y="21"/>
                </a:lnTo>
                <a:lnTo>
                  <a:pt x="101" y="21"/>
                </a:lnTo>
                <a:lnTo>
                  <a:pt x="102" y="21"/>
                </a:lnTo>
                <a:lnTo>
                  <a:pt x="101" y="22"/>
                </a:lnTo>
                <a:lnTo>
                  <a:pt x="102" y="22"/>
                </a:lnTo>
                <a:lnTo>
                  <a:pt x="101" y="22"/>
                </a:lnTo>
                <a:lnTo>
                  <a:pt x="99" y="23"/>
                </a:lnTo>
                <a:lnTo>
                  <a:pt x="98" y="23"/>
                </a:lnTo>
                <a:lnTo>
                  <a:pt x="97" y="24"/>
                </a:lnTo>
                <a:lnTo>
                  <a:pt x="96" y="24"/>
                </a:lnTo>
                <a:lnTo>
                  <a:pt x="95" y="24"/>
                </a:lnTo>
                <a:lnTo>
                  <a:pt x="94" y="24"/>
                </a:lnTo>
                <a:lnTo>
                  <a:pt x="93" y="25"/>
                </a:lnTo>
                <a:lnTo>
                  <a:pt x="92" y="25"/>
                </a:lnTo>
                <a:lnTo>
                  <a:pt x="91" y="26"/>
                </a:lnTo>
                <a:lnTo>
                  <a:pt x="90" y="26"/>
                </a:lnTo>
                <a:lnTo>
                  <a:pt x="90" y="27"/>
                </a:lnTo>
                <a:lnTo>
                  <a:pt x="91" y="26"/>
                </a:lnTo>
                <a:lnTo>
                  <a:pt x="92" y="26"/>
                </a:lnTo>
                <a:lnTo>
                  <a:pt x="93" y="26"/>
                </a:lnTo>
                <a:lnTo>
                  <a:pt x="94" y="26"/>
                </a:lnTo>
                <a:lnTo>
                  <a:pt x="93" y="26"/>
                </a:lnTo>
                <a:lnTo>
                  <a:pt x="94" y="26"/>
                </a:lnTo>
                <a:lnTo>
                  <a:pt x="94" y="27"/>
                </a:lnTo>
                <a:lnTo>
                  <a:pt x="92" y="27"/>
                </a:lnTo>
                <a:lnTo>
                  <a:pt x="92" y="28"/>
                </a:lnTo>
                <a:lnTo>
                  <a:pt x="93" y="28"/>
                </a:lnTo>
                <a:lnTo>
                  <a:pt x="94" y="28"/>
                </a:lnTo>
                <a:lnTo>
                  <a:pt x="93" y="28"/>
                </a:lnTo>
                <a:lnTo>
                  <a:pt x="92" y="29"/>
                </a:lnTo>
                <a:lnTo>
                  <a:pt x="91" y="29"/>
                </a:lnTo>
                <a:lnTo>
                  <a:pt x="90" y="28"/>
                </a:lnTo>
                <a:lnTo>
                  <a:pt x="89" y="29"/>
                </a:lnTo>
                <a:lnTo>
                  <a:pt x="87" y="28"/>
                </a:lnTo>
                <a:lnTo>
                  <a:pt x="86" y="29"/>
                </a:lnTo>
                <a:lnTo>
                  <a:pt x="85" y="28"/>
                </a:lnTo>
                <a:lnTo>
                  <a:pt x="82" y="28"/>
                </a:lnTo>
                <a:lnTo>
                  <a:pt x="81" y="29"/>
                </a:lnTo>
                <a:lnTo>
                  <a:pt x="81" y="30"/>
                </a:lnTo>
                <a:lnTo>
                  <a:pt x="82" y="30"/>
                </a:lnTo>
                <a:lnTo>
                  <a:pt x="84" y="30"/>
                </a:lnTo>
                <a:lnTo>
                  <a:pt x="84" y="31"/>
                </a:lnTo>
                <a:lnTo>
                  <a:pt x="85" y="31"/>
                </a:lnTo>
                <a:lnTo>
                  <a:pt x="84" y="31"/>
                </a:lnTo>
                <a:lnTo>
                  <a:pt x="84" y="32"/>
                </a:lnTo>
                <a:lnTo>
                  <a:pt x="84" y="31"/>
                </a:lnTo>
                <a:lnTo>
                  <a:pt x="82" y="31"/>
                </a:lnTo>
                <a:lnTo>
                  <a:pt x="80" y="30"/>
                </a:lnTo>
                <a:lnTo>
                  <a:pt x="78" y="31"/>
                </a:lnTo>
                <a:lnTo>
                  <a:pt x="79" y="30"/>
                </a:lnTo>
                <a:lnTo>
                  <a:pt x="80" y="29"/>
                </a:lnTo>
                <a:lnTo>
                  <a:pt x="79" y="28"/>
                </a:lnTo>
                <a:lnTo>
                  <a:pt x="77" y="27"/>
                </a:lnTo>
                <a:lnTo>
                  <a:pt x="78" y="27"/>
                </a:lnTo>
                <a:lnTo>
                  <a:pt x="77" y="27"/>
                </a:lnTo>
                <a:lnTo>
                  <a:pt x="77" y="26"/>
                </a:lnTo>
                <a:lnTo>
                  <a:pt x="76" y="25"/>
                </a:lnTo>
                <a:lnTo>
                  <a:pt x="73" y="26"/>
                </a:lnTo>
                <a:lnTo>
                  <a:pt x="74" y="26"/>
                </a:lnTo>
                <a:lnTo>
                  <a:pt x="74" y="27"/>
                </a:lnTo>
                <a:lnTo>
                  <a:pt x="73" y="26"/>
                </a:lnTo>
                <a:lnTo>
                  <a:pt x="72" y="26"/>
                </a:lnTo>
                <a:lnTo>
                  <a:pt x="72" y="27"/>
                </a:lnTo>
                <a:lnTo>
                  <a:pt x="71" y="27"/>
                </a:lnTo>
                <a:lnTo>
                  <a:pt x="71" y="26"/>
                </a:lnTo>
                <a:lnTo>
                  <a:pt x="70" y="27"/>
                </a:lnTo>
                <a:lnTo>
                  <a:pt x="69" y="27"/>
                </a:lnTo>
                <a:lnTo>
                  <a:pt x="68" y="28"/>
                </a:lnTo>
                <a:lnTo>
                  <a:pt x="69" y="28"/>
                </a:lnTo>
                <a:lnTo>
                  <a:pt x="70" y="28"/>
                </a:lnTo>
                <a:lnTo>
                  <a:pt x="69" y="28"/>
                </a:lnTo>
                <a:lnTo>
                  <a:pt x="70" y="28"/>
                </a:lnTo>
                <a:lnTo>
                  <a:pt x="72" y="28"/>
                </a:lnTo>
                <a:lnTo>
                  <a:pt x="73" y="28"/>
                </a:lnTo>
                <a:lnTo>
                  <a:pt x="72" y="28"/>
                </a:lnTo>
                <a:lnTo>
                  <a:pt x="69" y="28"/>
                </a:lnTo>
                <a:lnTo>
                  <a:pt x="68" y="29"/>
                </a:lnTo>
                <a:lnTo>
                  <a:pt x="69" y="30"/>
                </a:lnTo>
                <a:lnTo>
                  <a:pt x="68" y="30"/>
                </a:lnTo>
                <a:lnTo>
                  <a:pt x="69" y="30"/>
                </a:lnTo>
                <a:lnTo>
                  <a:pt x="72" y="30"/>
                </a:lnTo>
                <a:lnTo>
                  <a:pt x="73" y="29"/>
                </a:lnTo>
                <a:lnTo>
                  <a:pt x="72" y="30"/>
                </a:lnTo>
                <a:lnTo>
                  <a:pt x="69" y="30"/>
                </a:lnTo>
                <a:lnTo>
                  <a:pt x="68" y="31"/>
                </a:lnTo>
                <a:lnTo>
                  <a:pt x="67" y="31"/>
                </a:lnTo>
                <a:lnTo>
                  <a:pt x="67" y="30"/>
                </a:lnTo>
                <a:lnTo>
                  <a:pt x="68" y="30"/>
                </a:lnTo>
                <a:lnTo>
                  <a:pt x="67" y="29"/>
                </a:lnTo>
                <a:lnTo>
                  <a:pt x="66" y="28"/>
                </a:lnTo>
                <a:lnTo>
                  <a:pt x="65" y="28"/>
                </a:lnTo>
                <a:lnTo>
                  <a:pt x="65" y="29"/>
                </a:lnTo>
                <a:lnTo>
                  <a:pt x="64" y="29"/>
                </a:lnTo>
                <a:lnTo>
                  <a:pt x="63" y="29"/>
                </a:lnTo>
                <a:lnTo>
                  <a:pt x="62" y="29"/>
                </a:lnTo>
                <a:lnTo>
                  <a:pt x="61" y="29"/>
                </a:lnTo>
                <a:lnTo>
                  <a:pt x="60" y="29"/>
                </a:lnTo>
                <a:lnTo>
                  <a:pt x="60" y="30"/>
                </a:lnTo>
                <a:lnTo>
                  <a:pt x="61" y="30"/>
                </a:lnTo>
                <a:lnTo>
                  <a:pt x="62" y="30"/>
                </a:lnTo>
                <a:lnTo>
                  <a:pt x="60" y="31"/>
                </a:lnTo>
                <a:lnTo>
                  <a:pt x="59" y="31"/>
                </a:lnTo>
                <a:lnTo>
                  <a:pt x="58" y="31"/>
                </a:lnTo>
                <a:lnTo>
                  <a:pt x="58" y="32"/>
                </a:lnTo>
                <a:lnTo>
                  <a:pt x="59" y="32"/>
                </a:lnTo>
                <a:lnTo>
                  <a:pt x="60" y="33"/>
                </a:lnTo>
                <a:lnTo>
                  <a:pt x="61" y="33"/>
                </a:lnTo>
                <a:lnTo>
                  <a:pt x="65" y="33"/>
                </a:lnTo>
                <a:lnTo>
                  <a:pt x="60" y="33"/>
                </a:lnTo>
                <a:lnTo>
                  <a:pt x="59" y="34"/>
                </a:lnTo>
                <a:lnTo>
                  <a:pt x="60" y="34"/>
                </a:lnTo>
                <a:lnTo>
                  <a:pt x="60" y="35"/>
                </a:lnTo>
                <a:lnTo>
                  <a:pt x="60" y="34"/>
                </a:lnTo>
                <a:lnTo>
                  <a:pt x="58" y="34"/>
                </a:lnTo>
                <a:lnTo>
                  <a:pt x="56" y="34"/>
                </a:lnTo>
                <a:lnTo>
                  <a:pt x="55" y="34"/>
                </a:lnTo>
                <a:lnTo>
                  <a:pt x="54" y="34"/>
                </a:lnTo>
                <a:lnTo>
                  <a:pt x="55" y="35"/>
                </a:lnTo>
                <a:lnTo>
                  <a:pt x="54" y="34"/>
                </a:lnTo>
                <a:lnTo>
                  <a:pt x="53" y="34"/>
                </a:lnTo>
                <a:lnTo>
                  <a:pt x="53" y="35"/>
                </a:lnTo>
                <a:lnTo>
                  <a:pt x="54" y="35"/>
                </a:lnTo>
                <a:lnTo>
                  <a:pt x="54" y="36"/>
                </a:lnTo>
                <a:lnTo>
                  <a:pt x="55" y="36"/>
                </a:lnTo>
                <a:lnTo>
                  <a:pt x="57" y="36"/>
                </a:lnTo>
                <a:lnTo>
                  <a:pt x="58" y="36"/>
                </a:lnTo>
                <a:lnTo>
                  <a:pt x="57" y="37"/>
                </a:lnTo>
                <a:lnTo>
                  <a:pt x="56" y="37"/>
                </a:lnTo>
                <a:lnTo>
                  <a:pt x="55" y="37"/>
                </a:lnTo>
                <a:lnTo>
                  <a:pt x="56" y="37"/>
                </a:lnTo>
                <a:lnTo>
                  <a:pt x="58" y="37"/>
                </a:lnTo>
                <a:lnTo>
                  <a:pt x="59" y="36"/>
                </a:lnTo>
                <a:lnTo>
                  <a:pt x="59" y="37"/>
                </a:lnTo>
                <a:lnTo>
                  <a:pt x="58" y="37"/>
                </a:lnTo>
                <a:lnTo>
                  <a:pt x="59" y="37"/>
                </a:lnTo>
                <a:lnTo>
                  <a:pt x="60" y="37"/>
                </a:lnTo>
                <a:lnTo>
                  <a:pt x="61" y="37"/>
                </a:lnTo>
                <a:lnTo>
                  <a:pt x="60" y="37"/>
                </a:lnTo>
                <a:lnTo>
                  <a:pt x="57" y="37"/>
                </a:lnTo>
                <a:lnTo>
                  <a:pt x="57" y="38"/>
                </a:lnTo>
                <a:lnTo>
                  <a:pt x="58" y="38"/>
                </a:lnTo>
                <a:lnTo>
                  <a:pt x="58" y="39"/>
                </a:lnTo>
                <a:lnTo>
                  <a:pt x="59" y="39"/>
                </a:lnTo>
                <a:lnTo>
                  <a:pt x="60" y="39"/>
                </a:lnTo>
                <a:lnTo>
                  <a:pt x="61" y="40"/>
                </a:lnTo>
                <a:lnTo>
                  <a:pt x="60" y="40"/>
                </a:lnTo>
                <a:lnTo>
                  <a:pt x="59" y="39"/>
                </a:lnTo>
                <a:lnTo>
                  <a:pt x="58" y="39"/>
                </a:lnTo>
                <a:lnTo>
                  <a:pt x="57" y="39"/>
                </a:lnTo>
                <a:lnTo>
                  <a:pt x="58" y="39"/>
                </a:lnTo>
                <a:lnTo>
                  <a:pt x="59" y="39"/>
                </a:lnTo>
                <a:lnTo>
                  <a:pt x="58" y="40"/>
                </a:lnTo>
                <a:lnTo>
                  <a:pt x="57" y="39"/>
                </a:lnTo>
                <a:lnTo>
                  <a:pt x="56" y="39"/>
                </a:lnTo>
                <a:lnTo>
                  <a:pt x="55" y="39"/>
                </a:lnTo>
                <a:lnTo>
                  <a:pt x="55" y="38"/>
                </a:lnTo>
                <a:lnTo>
                  <a:pt x="56" y="38"/>
                </a:lnTo>
                <a:lnTo>
                  <a:pt x="56" y="37"/>
                </a:lnTo>
                <a:lnTo>
                  <a:pt x="55" y="37"/>
                </a:lnTo>
                <a:lnTo>
                  <a:pt x="54" y="37"/>
                </a:lnTo>
                <a:lnTo>
                  <a:pt x="53" y="36"/>
                </a:lnTo>
                <a:lnTo>
                  <a:pt x="53" y="35"/>
                </a:lnTo>
                <a:lnTo>
                  <a:pt x="52" y="35"/>
                </a:lnTo>
                <a:lnTo>
                  <a:pt x="51" y="35"/>
                </a:lnTo>
                <a:lnTo>
                  <a:pt x="50" y="35"/>
                </a:lnTo>
                <a:lnTo>
                  <a:pt x="50" y="36"/>
                </a:lnTo>
                <a:lnTo>
                  <a:pt x="49" y="37"/>
                </a:lnTo>
                <a:lnTo>
                  <a:pt x="50" y="37"/>
                </a:lnTo>
                <a:lnTo>
                  <a:pt x="50" y="36"/>
                </a:lnTo>
                <a:lnTo>
                  <a:pt x="51" y="37"/>
                </a:lnTo>
                <a:lnTo>
                  <a:pt x="53" y="38"/>
                </a:lnTo>
                <a:lnTo>
                  <a:pt x="54" y="38"/>
                </a:lnTo>
                <a:lnTo>
                  <a:pt x="53" y="39"/>
                </a:lnTo>
                <a:lnTo>
                  <a:pt x="53" y="40"/>
                </a:lnTo>
                <a:lnTo>
                  <a:pt x="54" y="40"/>
                </a:lnTo>
                <a:lnTo>
                  <a:pt x="55" y="40"/>
                </a:lnTo>
                <a:lnTo>
                  <a:pt x="56" y="41"/>
                </a:lnTo>
                <a:lnTo>
                  <a:pt x="57" y="41"/>
                </a:lnTo>
                <a:lnTo>
                  <a:pt x="58" y="41"/>
                </a:lnTo>
                <a:lnTo>
                  <a:pt x="59" y="42"/>
                </a:lnTo>
                <a:lnTo>
                  <a:pt x="59" y="43"/>
                </a:lnTo>
                <a:lnTo>
                  <a:pt x="59" y="42"/>
                </a:lnTo>
                <a:lnTo>
                  <a:pt x="58" y="42"/>
                </a:lnTo>
                <a:lnTo>
                  <a:pt x="57" y="42"/>
                </a:lnTo>
                <a:lnTo>
                  <a:pt x="55" y="41"/>
                </a:lnTo>
                <a:lnTo>
                  <a:pt x="54" y="41"/>
                </a:lnTo>
                <a:lnTo>
                  <a:pt x="53" y="40"/>
                </a:lnTo>
                <a:lnTo>
                  <a:pt x="53" y="39"/>
                </a:lnTo>
                <a:lnTo>
                  <a:pt x="52" y="39"/>
                </a:lnTo>
                <a:lnTo>
                  <a:pt x="52" y="38"/>
                </a:lnTo>
                <a:lnTo>
                  <a:pt x="51" y="37"/>
                </a:lnTo>
                <a:lnTo>
                  <a:pt x="50" y="37"/>
                </a:lnTo>
                <a:lnTo>
                  <a:pt x="49" y="38"/>
                </a:lnTo>
                <a:lnTo>
                  <a:pt x="48" y="38"/>
                </a:lnTo>
                <a:lnTo>
                  <a:pt x="47" y="38"/>
                </a:lnTo>
                <a:lnTo>
                  <a:pt x="46" y="38"/>
                </a:lnTo>
                <a:lnTo>
                  <a:pt x="47" y="38"/>
                </a:lnTo>
                <a:lnTo>
                  <a:pt x="47" y="37"/>
                </a:lnTo>
                <a:lnTo>
                  <a:pt x="46" y="37"/>
                </a:lnTo>
                <a:lnTo>
                  <a:pt x="45" y="37"/>
                </a:lnTo>
                <a:lnTo>
                  <a:pt x="44" y="38"/>
                </a:lnTo>
                <a:lnTo>
                  <a:pt x="43" y="38"/>
                </a:lnTo>
                <a:lnTo>
                  <a:pt x="42" y="38"/>
                </a:lnTo>
                <a:lnTo>
                  <a:pt x="41" y="38"/>
                </a:lnTo>
                <a:lnTo>
                  <a:pt x="41" y="37"/>
                </a:lnTo>
                <a:lnTo>
                  <a:pt x="40" y="37"/>
                </a:lnTo>
                <a:lnTo>
                  <a:pt x="37" y="37"/>
                </a:lnTo>
                <a:lnTo>
                  <a:pt x="36" y="37"/>
                </a:lnTo>
                <a:lnTo>
                  <a:pt x="36" y="38"/>
                </a:lnTo>
                <a:lnTo>
                  <a:pt x="34" y="38"/>
                </a:lnTo>
                <a:lnTo>
                  <a:pt x="35" y="38"/>
                </a:lnTo>
                <a:lnTo>
                  <a:pt x="35" y="39"/>
                </a:lnTo>
                <a:lnTo>
                  <a:pt x="36" y="40"/>
                </a:lnTo>
                <a:lnTo>
                  <a:pt x="38" y="39"/>
                </a:lnTo>
                <a:lnTo>
                  <a:pt x="38" y="40"/>
                </a:lnTo>
                <a:lnTo>
                  <a:pt x="39" y="40"/>
                </a:lnTo>
                <a:lnTo>
                  <a:pt x="38" y="40"/>
                </a:lnTo>
                <a:lnTo>
                  <a:pt x="37" y="40"/>
                </a:lnTo>
                <a:lnTo>
                  <a:pt x="36" y="40"/>
                </a:lnTo>
                <a:lnTo>
                  <a:pt x="35" y="40"/>
                </a:lnTo>
                <a:lnTo>
                  <a:pt x="35" y="41"/>
                </a:lnTo>
                <a:lnTo>
                  <a:pt x="35" y="42"/>
                </a:lnTo>
                <a:lnTo>
                  <a:pt x="41" y="41"/>
                </a:lnTo>
                <a:lnTo>
                  <a:pt x="42" y="41"/>
                </a:lnTo>
                <a:lnTo>
                  <a:pt x="45" y="40"/>
                </a:lnTo>
                <a:lnTo>
                  <a:pt x="46" y="41"/>
                </a:lnTo>
                <a:lnTo>
                  <a:pt x="43" y="41"/>
                </a:lnTo>
                <a:lnTo>
                  <a:pt x="41" y="42"/>
                </a:lnTo>
                <a:lnTo>
                  <a:pt x="42" y="42"/>
                </a:lnTo>
                <a:lnTo>
                  <a:pt x="41" y="42"/>
                </a:lnTo>
                <a:lnTo>
                  <a:pt x="42" y="42"/>
                </a:lnTo>
                <a:lnTo>
                  <a:pt x="43" y="42"/>
                </a:lnTo>
                <a:lnTo>
                  <a:pt x="46" y="42"/>
                </a:lnTo>
                <a:lnTo>
                  <a:pt x="48" y="41"/>
                </a:lnTo>
                <a:lnTo>
                  <a:pt x="50" y="41"/>
                </a:lnTo>
                <a:lnTo>
                  <a:pt x="52" y="41"/>
                </a:lnTo>
                <a:lnTo>
                  <a:pt x="51" y="41"/>
                </a:lnTo>
                <a:lnTo>
                  <a:pt x="52" y="42"/>
                </a:lnTo>
                <a:lnTo>
                  <a:pt x="53" y="42"/>
                </a:lnTo>
                <a:lnTo>
                  <a:pt x="52" y="42"/>
                </a:lnTo>
                <a:lnTo>
                  <a:pt x="50" y="41"/>
                </a:lnTo>
                <a:lnTo>
                  <a:pt x="50" y="42"/>
                </a:lnTo>
                <a:lnTo>
                  <a:pt x="49" y="42"/>
                </a:lnTo>
                <a:lnTo>
                  <a:pt x="48" y="42"/>
                </a:lnTo>
                <a:lnTo>
                  <a:pt x="45" y="42"/>
                </a:lnTo>
                <a:lnTo>
                  <a:pt x="43" y="43"/>
                </a:lnTo>
                <a:lnTo>
                  <a:pt x="44" y="44"/>
                </a:lnTo>
                <a:lnTo>
                  <a:pt x="43" y="44"/>
                </a:lnTo>
                <a:lnTo>
                  <a:pt x="43" y="43"/>
                </a:lnTo>
                <a:lnTo>
                  <a:pt x="42" y="43"/>
                </a:lnTo>
                <a:lnTo>
                  <a:pt x="42" y="44"/>
                </a:lnTo>
                <a:lnTo>
                  <a:pt x="43" y="45"/>
                </a:lnTo>
                <a:lnTo>
                  <a:pt x="44" y="45"/>
                </a:lnTo>
                <a:lnTo>
                  <a:pt x="46" y="44"/>
                </a:lnTo>
                <a:lnTo>
                  <a:pt x="47" y="45"/>
                </a:lnTo>
                <a:lnTo>
                  <a:pt x="46" y="45"/>
                </a:lnTo>
                <a:lnTo>
                  <a:pt x="44" y="45"/>
                </a:lnTo>
                <a:lnTo>
                  <a:pt x="44" y="46"/>
                </a:lnTo>
                <a:lnTo>
                  <a:pt x="43" y="45"/>
                </a:lnTo>
                <a:lnTo>
                  <a:pt x="42" y="45"/>
                </a:lnTo>
                <a:lnTo>
                  <a:pt x="41" y="44"/>
                </a:lnTo>
                <a:lnTo>
                  <a:pt x="40" y="44"/>
                </a:lnTo>
                <a:lnTo>
                  <a:pt x="39" y="44"/>
                </a:lnTo>
                <a:lnTo>
                  <a:pt x="38" y="43"/>
                </a:lnTo>
                <a:lnTo>
                  <a:pt x="38" y="44"/>
                </a:lnTo>
                <a:lnTo>
                  <a:pt x="38" y="45"/>
                </a:lnTo>
                <a:lnTo>
                  <a:pt x="37" y="45"/>
                </a:lnTo>
                <a:lnTo>
                  <a:pt x="37" y="44"/>
                </a:lnTo>
                <a:lnTo>
                  <a:pt x="36" y="44"/>
                </a:lnTo>
                <a:lnTo>
                  <a:pt x="37" y="43"/>
                </a:lnTo>
                <a:lnTo>
                  <a:pt x="34" y="43"/>
                </a:lnTo>
                <a:lnTo>
                  <a:pt x="34" y="44"/>
                </a:lnTo>
                <a:lnTo>
                  <a:pt x="35" y="44"/>
                </a:lnTo>
                <a:lnTo>
                  <a:pt x="34" y="44"/>
                </a:lnTo>
                <a:lnTo>
                  <a:pt x="34" y="45"/>
                </a:lnTo>
                <a:lnTo>
                  <a:pt x="34" y="44"/>
                </a:lnTo>
                <a:lnTo>
                  <a:pt x="32" y="43"/>
                </a:lnTo>
                <a:lnTo>
                  <a:pt x="30" y="44"/>
                </a:lnTo>
                <a:lnTo>
                  <a:pt x="30" y="45"/>
                </a:lnTo>
                <a:lnTo>
                  <a:pt x="30" y="44"/>
                </a:lnTo>
                <a:lnTo>
                  <a:pt x="29" y="44"/>
                </a:lnTo>
                <a:lnTo>
                  <a:pt x="27" y="44"/>
                </a:lnTo>
                <a:lnTo>
                  <a:pt x="26" y="44"/>
                </a:lnTo>
                <a:lnTo>
                  <a:pt x="25" y="44"/>
                </a:lnTo>
                <a:lnTo>
                  <a:pt x="25" y="45"/>
                </a:lnTo>
                <a:lnTo>
                  <a:pt x="29" y="45"/>
                </a:lnTo>
                <a:lnTo>
                  <a:pt x="28" y="46"/>
                </a:lnTo>
                <a:lnTo>
                  <a:pt x="30" y="46"/>
                </a:lnTo>
                <a:lnTo>
                  <a:pt x="31" y="46"/>
                </a:lnTo>
                <a:lnTo>
                  <a:pt x="30" y="46"/>
                </a:lnTo>
                <a:lnTo>
                  <a:pt x="28" y="46"/>
                </a:lnTo>
                <a:lnTo>
                  <a:pt x="27" y="46"/>
                </a:lnTo>
                <a:lnTo>
                  <a:pt x="26" y="46"/>
                </a:lnTo>
                <a:lnTo>
                  <a:pt x="24" y="47"/>
                </a:lnTo>
                <a:lnTo>
                  <a:pt x="26" y="47"/>
                </a:lnTo>
                <a:lnTo>
                  <a:pt x="27" y="47"/>
                </a:lnTo>
                <a:lnTo>
                  <a:pt x="29" y="47"/>
                </a:lnTo>
                <a:lnTo>
                  <a:pt x="30" y="47"/>
                </a:lnTo>
                <a:lnTo>
                  <a:pt x="31" y="46"/>
                </a:lnTo>
                <a:lnTo>
                  <a:pt x="32" y="46"/>
                </a:lnTo>
                <a:lnTo>
                  <a:pt x="33" y="46"/>
                </a:lnTo>
                <a:lnTo>
                  <a:pt x="32" y="47"/>
                </a:lnTo>
                <a:lnTo>
                  <a:pt x="34" y="47"/>
                </a:lnTo>
                <a:lnTo>
                  <a:pt x="34" y="48"/>
                </a:lnTo>
                <a:lnTo>
                  <a:pt x="35" y="48"/>
                </a:lnTo>
                <a:lnTo>
                  <a:pt x="34" y="48"/>
                </a:lnTo>
                <a:lnTo>
                  <a:pt x="35" y="49"/>
                </a:lnTo>
                <a:lnTo>
                  <a:pt x="38" y="50"/>
                </a:lnTo>
                <a:lnTo>
                  <a:pt x="40" y="50"/>
                </a:lnTo>
                <a:lnTo>
                  <a:pt x="41" y="50"/>
                </a:lnTo>
                <a:lnTo>
                  <a:pt x="42" y="50"/>
                </a:lnTo>
                <a:lnTo>
                  <a:pt x="42" y="51"/>
                </a:lnTo>
                <a:lnTo>
                  <a:pt x="41" y="50"/>
                </a:lnTo>
                <a:lnTo>
                  <a:pt x="40" y="50"/>
                </a:lnTo>
                <a:lnTo>
                  <a:pt x="39" y="50"/>
                </a:lnTo>
                <a:lnTo>
                  <a:pt x="38" y="50"/>
                </a:lnTo>
                <a:lnTo>
                  <a:pt x="36" y="50"/>
                </a:lnTo>
                <a:lnTo>
                  <a:pt x="36" y="51"/>
                </a:lnTo>
                <a:lnTo>
                  <a:pt x="36" y="52"/>
                </a:lnTo>
                <a:lnTo>
                  <a:pt x="35" y="53"/>
                </a:lnTo>
                <a:lnTo>
                  <a:pt x="36" y="53"/>
                </a:lnTo>
                <a:lnTo>
                  <a:pt x="37" y="53"/>
                </a:lnTo>
                <a:lnTo>
                  <a:pt x="38" y="53"/>
                </a:lnTo>
                <a:lnTo>
                  <a:pt x="36" y="53"/>
                </a:lnTo>
                <a:lnTo>
                  <a:pt x="35" y="53"/>
                </a:lnTo>
                <a:lnTo>
                  <a:pt x="35" y="52"/>
                </a:lnTo>
                <a:lnTo>
                  <a:pt x="36" y="52"/>
                </a:lnTo>
                <a:lnTo>
                  <a:pt x="36" y="50"/>
                </a:lnTo>
                <a:lnTo>
                  <a:pt x="35" y="49"/>
                </a:lnTo>
                <a:lnTo>
                  <a:pt x="34" y="49"/>
                </a:lnTo>
                <a:lnTo>
                  <a:pt x="34" y="47"/>
                </a:lnTo>
                <a:lnTo>
                  <a:pt x="33" y="47"/>
                </a:lnTo>
                <a:lnTo>
                  <a:pt x="32" y="47"/>
                </a:lnTo>
                <a:lnTo>
                  <a:pt x="31" y="47"/>
                </a:lnTo>
                <a:lnTo>
                  <a:pt x="29" y="48"/>
                </a:lnTo>
                <a:lnTo>
                  <a:pt x="29" y="49"/>
                </a:lnTo>
                <a:lnTo>
                  <a:pt x="28" y="48"/>
                </a:lnTo>
                <a:lnTo>
                  <a:pt x="27" y="48"/>
                </a:lnTo>
                <a:lnTo>
                  <a:pt x="27" y="49"/>
                </a:lnTo>
                <a:lnTo>
                  <a:pt x="28" y="50"/>
                </a:lnTo>
                <a:lnTo>
                  <a:pt x="30" y="52"/>
                </a:lnTo>
                <a:lnTo>
                  <a:pt x="30" y="53"/>
                </a:lnTo>
                <a:lnTo>
                  <a:pt x="29" y="53"/>
                </a:lnTo>
                <a:lnTo>
                  <a:pt x="29" y="52"/>
                </a:lnTo>
                <a:lnTo>
                  <a:pt x="28" y="51"/>
                </a:lnTo>
                <a:lnTo>
                  <a:pt x="28" y="50"/>
                </a:lnTo>
                <a:lnTo>
                  <a:pt x="27" y="50"/>
                </a:lnTo>
                <a:lnTo>
                  <a:pt x="26" y="48"/>
                </a:lnTo>
                <a:lnTo>
                  <a:pt x="25" y="48"/>
                </a:lnTo>
                <a:lnTo>
                  <a:pt x="21" y="50"/>
                </a:lnTo>
                <a:lnTo>
                  <a:pt x="20" y="50"/>
                </a:lnTo>
                <a:lnTo>
                  <a:pt x="20" y="51"/>
                </a:lnTo>
                <a:lnTo>
                  <a:pt x="21" y="51"/>
                </a:lnTo>
                <a:lnTo>
                  <a:pt x="22" y="51"/>
                </a:lnTo>
                <a:lnTo>
                  <a:pt x="21" y="51"/>
                </a:lnTo>
                <a:lnTo>
                  <a:pt x="20" y="51"/>
                </a:lnTo>
                <a:lnTo>
                  <a:pt x="21" y="52"/>
                </a:lnTo>
                <a:lnTo>
                  <a:pt x="22" y="53"/>
                </a:lnTo>
                <a:lnTo>
                  <a:pt x="25" y="53"/>
                </a:lnTo>
                <a:lnTo>
                  <a:pt x="26" y="54"/>
                </a:lnTo>
                <a:lnTo>
                  <a:pt x="25" y="54"/>
                </a:lnTo>
                <a:lnTo>
                  <a:pt x="23" y="53"/>
                </a:lnTo>
                <a:lnTo>
                  <a:pt x="22" y="54"/>
                </a:lnTo>
                <a:lnTo>
                  <a:pt x="22" y="53"/>
                </a:lnTo>
                <a:lnTo>
                  <a:pt x="20" y="53"/>
                </a:lnTo>
                <a:lnTo>
                  <a:pt x="20" y="54"/>
                </a:lnTo>
                <a:lnTo>
                  <a:pt x="19" y="54"/>
                </a:lnTo>
                <a:lnTo>
                  <a:pt x="19" y="55"/>
                </a:lnTo>
                <a:lnTo>
                  <a:pt x="19" y="54"/>
                </a:lnTo>
                <a:lnTo>
                  <a:pt x="20" y="53"/>
                </a:lnTo>
                <a:lnTo>
                  <a:pt x="20" y="52"/>
                </a:lnTo>
                <a:lnTo>
                  <a:pt x="19" y="51"/>
                </a:lnTo>
                <a:lnTo>
                  <a:pt x="17" y="52"/>
                </a:lnTo>
                <a:lnTo>
                  <a:pt x="16" y="52"/>
                </a:lnTo>
                <a:lnTo>
                  <a:pt x="16" y="53"/>
                </a:lnTo>
                <a:lnTo>
                  <a:pt x="17" y="53"/>
                </a:lnTo>
                <a:lnTo>
                  <a:pt x="16" y="53"/>
                </a:lnTo>
                <a:lnTo>
                  <a:pt x="15" y="52"/>
                </a:lnTo>
                <a:lnTo>
                  <a:pt x="13" y="52"/>
                </a:lnTo>
                <a:lnTo>
                  <a:pt x="12" y="52"/>
                </a:lnTo>
                <a:lnTo>
                  <a:pt x="12" y="53"/>
                </a:lnTo>
                <a:lnTo>
                  <a:pt x="13" y="53"/>
                </a:lnTo>
                <a:lnTo>
                  <a:pt x="14" y="53"/>
                </a:lnTo>
                <a:lnTo>
                  <a:pt x="15" y="54"/>
                </a:lnTo>
                <a:lnTo>
                  <a:pt x="14" y="54"/>
                </a:lnTo>
                <a:lnTo>
                  <a:pt x="13" y="54"/>
                </a:lnTo>
                <a:lnTo>
                  <a:pt x="13" y="55"/>
                </a:lnTo>
                <a:lnTo>
                  <a:pt x="13" y="54"/>
                </a:lnTo>
                <a:lnTo>
                  <a:pt x="12" y="53"/>
                </a:lnTo>
                <a:lnTo>
                  <a:pt x="10" y="53"/>
                </a:lnTo>
                <a:lnTo>
                  <a:pt x="10" y="52"/>
                </a:lnTo>
                <a:lnTo>
                  <a:pt x="8" y="51"/>
                </a:lnTo>
                <a:lnTo>
                  <a:pt x="8" y="52"/>
                </a:lnTo>
                <a:lnTo>
                  <a:pt x="7" y="52"/>
                </a:lnTo>
                <a:lnTo>
                  <a:pt x="8" y="53"/>
                </a:lnTo>
                <a:lnTo>
                  <a:pt x="7" y="53"/>
                </a:lnTo>
                <a:lnTo>
                  <a:pt x="9" y="53"/>
                </a:lnTo>
                <a:lnTo>
                  <a:pt x="10" y="54"/>
                </a:lnTo>
                <a:lnTo>
                  <a:pt x="11" y="54"/>
                </a:lnTo>
                <a:lnTo>
                  <a:pt x="12" y="55"/>
                </a:lnTo>
                <a:lnTo>
                  <a:pt x="11" y="55"/>
                </a:lnTo>
                <a:lnTo>
                  <a:pt x="10" y="55"/>
                </a:lnTo>
                <a:lnTo>
                  <a:pt x="10" y="56"/>
                </a:lnTo>
                <a:lnTo>
                  <a:pt x="9" y="55"/>
                </a:lnTo>
                <a:lnTo>
                  <a:pt x="9" y="56"/>
                </a:lnTo>
                <a:lnTo>
                  <a:pt x="8" y="55"/>
                </a:lnTo>
                <a:lnTo>
                  <a:pt x="8" y="56"/>
                </a:lnTo>
                <a:lnTo>
                  <a:pt x="7" y="57"/>
                </a:lnTo>
                <a:lnTo>
                  <a:pt x="8" y="57"/>
                </a:lnTo>
                <a:lnTo>
                  <a:pt x="9" y="57"/>
                </a:lnTo>
                <a:lnTo>
                  <a:pt x="10" y="57"/>
                </a:lnTo>
                <a:lnTo>
                  <a:pt x="12" y="56"/>
                </a:lnTo>
                <a:lnTo>
                  <a:pt x="13" y="57"/>
                </a:lnTo>
                <a:lnTo>
                  <a:pt x="15" y="56"/>
                </a:lnTo>
                <a:lnTo>
                  <a:pt x="16" y="57"/>
                </a:lnTo>
                <a:lnTo>
                  <a:pt x="20" y="57"/>
                </a:lnTo>
                <a:lnTo>
                  <a:pt x="18" y="57"/>
                </a:lnTo>
                <a:lnTo>
                  <a:pt x="17" y="57"/>
                </a:lnTo>
                <a:lnTo>
                  <a:pt x="18" y="58"/>
                </a:lnTo>
                <a:lnTo>
                  <a:pt x="19" y="57"/>
                </a:lnTo>
                <a:lnTo>
                  <a:pt x="20" y="57"/>
                </a:lnTo>
                <a:lnTo>
                  <a:pt x="21" y="58"/>
                </a:lnTo>
                <a:lnTo>
                  <a:pt x="23" y="58"/>
                </a:lnTo>
                <a:lnTo>
                  <a:pt x="25" y="58"/>
                </a:lnTo>
                <a:lnTo>
                  <a:pt x="27" y="58"/>
                </a:lnTo>
                <a:lnTo>
                  <a:pt x="28" y="58"/>
                </a:lnTo>
                <a:lnTo>
                  <a:pt x="29" y="58"/>
                </a:lnTo>
                <a:lnTo>
                  <a:pt x="29" y="57"/>
                </a:lnTo>
                <a:lnTo>
                  <a:pt x="30" y="57"/>
                </a:lnTo>
                <a:lnTo>
                  <a:pt x="31" y="57"/>
                </a:lnTo>
                <a:lnTo>
                  <a:pt x="32" y="57"/>
                </a:lnTo>
                <a:lnTo>
                  <a:pt x="33" y="57"/>
                </a:lnTo>
                <a:lnTo>
                  <a:pt x="33" y="58"/>
                </a:lnTo>
                <a:lnTo>
                  <a:pt x="32" y="58"/>
                </a:lnTo>
                <a:lnTo>
                  <a:pt x="31" y="58"/>
                </a:lnTo>
                <a:lnTo>
                  <a:pt x="30" y="57"/>
                </a:lnTo>
                <a:lnTo>
                  <a:pt x="30" y="58"/>
                </a:lnTo>
                <a:lnTo>
                  <a:pt x="29" y="58"/>
                </a:lnTo>
                <a:lnTo>
                  <a:pt x="28" y="59"/>
                </a:lnTo>
                <a:lnTo>
                  <a:pt x="26" y="59"/>
                </a:lnTo>
                <a:lnTo>
                  <a:pt x="25" y="58"/>
                </a:lnTo>
                <a:lnTo>
                  <a:pt x="23" y="58"/>
                </a:lnTo>
                <a:lnTo>
                  <a:pt x="22" y="58"/>
                </a:lnTo>
                <a:lnTo>
                  <a:pt x="23" y="59"/>
                </a:lnTo>
                <a:lnTo>
                  <a:pt x="23" y="60"/>
                </a:lnTo>
                <a:lnTo>
                  <a:pt x="22" y="59"/>
                </a:lnTo>
                <a:lnTo>
                  <a:pt x="21" y="58"/>
                </a:lnTo>
                <a:lnTo>
                  <a:pt x="20" y="58"/>
                </a:lnTo>
                <a:lnTo>
                  <a:pt x="20" y="60"/>
                </a:lnTo>
                <a:lnTo>
                  <a:pt x="19" y="60"/>
                </a:lnTo>
                <a:lnTo>
                  <a:pt x="20" y="59"/>
                </a:lnTo>
                <a:lnTo>
                  <a:pt x="20" y="58"/>
                </a:lnTo>
                <a:lnTo>
                  <a:pt x="19" y="58"/>
                </a:lnTo>
                <a:lnTo>
                  <a:pt x="16" y="58"/>
                </a:lnTo>
                <a:lnTo>
                  <a:pt x="15" y="59"/>
                </a:lnTo>
                <a:lnTo>
                  <a:pt x="15" y="58"/>
                </a:lnTo>
                <a:lnTo>
                  <a:pt x="16" y="58"/>
                </a:lnTo>
                <a:lnTo>
                  <a:pt x="17" y="58"/>
                </a:lnTo>
                <a:lnTo>
                  <a:pt x="16" y="57"/>
                </a:lnTo>
                <a:lnTo>
                  <a:pt x="15" y="57"/>
                </a:lnTo>
                <a:lnTo>
                  <a:pt x="14" y="57"/>
                </a:lnTo>
                <a:lnTo>
                  <a:pt x="12" y="57"/>
                </a:lnTo>
                <a:lnTo>
                  <a:pt x="11" y="57"/>
                </a:lnTo>
                <a:lnTo>
                  <a:pt x="10" y="58"/>
                </a:lnTo>
                <a:lnTo>
                  <a:pt x="11" y="58"/>
                </a:lnTo>
                <a:lnTo>
                  <a:pt x="10" y="58"/>
                </a:lnTo>
                <a:lnTo>
                  <a:pt x="8" y="59"/>
                </a:lnTo>
                <a:lnTo>
                  <a:pt x="7" y="59"/>
                </a:lnTo>
                <a:lnTo>
                  <a:pt x="7" y="60"/>
                </a:lnTo>
                <a:lnTo>
                  <a:pt x="10" y="60"/>
                </a:lnTo>
                <a:lnTo>
                  <a:pt x="8" y="60"/>
                </a:lnTo>
                <a:lnTo>
                  <a:pt x="8" y="61"/>
                </a:lnTo>
                <a:lnTo>
                  <a:pt x="8" y="60"/>
                </a:lnTo>
                <a:lnTo>
                  <a:pt x="7" y="60"/>
                </a:lnTo>
                <a:lnTo>
                  <a:pt x="6" y="60"/>
                </a:lnTo>
                <a:lnTo>
                  <a:pt x="5" y="60"/>
                </a:lnTo>
                <a:lnTo>
                  <a:pt x="6" y="61"/>
                </a:lnTo>
                <a:lnTo>
                  <a:pt x="5" y="61"/>
                </a:lnTo>
                <a:lnTo>
                  <a:pt x="6" y="62"/>
                </a:lnTo>
                <a:lnTo>
                  <a:pt x="10" y="62"/>
                </a:lnTo>
                <a:lnTo>
                  <a:pt x="11" y="62"/>
                </a:lnTo>
                <a:lnTo>
                  <a:pt x="9" y="62"/>
                </a:lnTo>
                <a:lnTo>
                  <a:pt x="8" y="62"/>
                </a:lnTo>
                <a:lnTo>
                  <a:pt x="7" y="62"/>
                </a:lnTo>
                <a:lnTo>
                  <a:pt x="8" y="62"/>
                </a:lnTo>
                <a:lnTo>
                  <a:pt x="9" y="62"/>
                </a:lnTo>
                <a:lnTo>
                  <a:pt x="11" y="62"/>
                </a:lnTo>
                <a:lnTo>
                  <a:pt x="12" y="63"/>
                </a:lnTo>
                <a:lnTo>
                  <a:pt x="11" y="63"/>
                </a:lnTo>
                <a:lnTo>
                  <a:pt x="11" y="62"/>
                </a:lnTo>
                <a:lnTo>
                  <a:pt x="9" y="62"/>
                </a:lnTo>
                <a:lnTo>
                  <a:pt x="8" y="63"/>
                </a:lnTo>
                <a:lnTo>
                  <a:pt x="9" y="63"/>
                </a:lnTo>
                <a:lnTo>
                  <a:pt x="10" y="63"/>
                </a:lnTo>
                <a:lnTo>
                  <a:pt x="11" y="63"/>
                </a:lnTo>
                <a:lnTo>
                  <a:pt x="9" y="64"/>
                </a:lnTo>
                <a:lnTo>
                  <a:pt x="8" y="63"/>
                </a:lnTo>
                <a:lnTo>
                  <a:pt x="8" y="64"/>
                </a:lnTo>
                <a:lnTo>
                  <a:pt x="9" y="64"/>
                </a:lnTo>
                <a:lnTo>
                  <a:pt x="10" y="64"/>
                </a:lnTo>
                <a:lnTo>
                  <a:pt x="10" y="65"/>
                </a:lnTo>
                <a:lnTo>
                  <a:pt x="13" y="65"/>
                </a:lnTo>
                <a:lnTo>
                  <a:pt x="12" y="65"/>
                </a:lnTo>
                <a:lnTo>
                  <a:pt x="13" y="65"/>
                </a:lnTo>
                <a:lnTo>
                  <a:pt x="14" y="65"/>
                </a:lnTo>
                <a:lnTo>
                  <a:pt x="15" y="65"/>
                </a:lnTo>
                <a:lnTo>
                  <a:pt x="16" y="64"/>
                </a:lnTo>
                <a:lnTo>
                  <a:pt x="17" y="65"/>
                </a:lnTo>
                <a:lnTo>
                  <a:pt x="18" y="65"/>
                </a:lnTo>
                <a:lnTo>
                  <a:pt x="17" y="65"/>
                </a:lnTo>
                <a:lnTo>
                  <a:pt x="16" y="65"/>
                </a:lnTo>
                <a:lnTo>
                  <a:pt x="15" y="65"/>
                </a:lnTo>
                <a:lnTo>
                  <a:pt x="14" y="65"/>
                </a:lnTo>
                <a:lnTo>
                  <a:pt x="14" y="66"/>
                </a:lnTo>
                <a:lnTo>
                  <a:pt x="13" y="66"/>
                </a:lnTo>
                <a:lnTo>
                  <a:pt x="12" y="65"/>
                </a:lnTo>
                <a:lnTo>
                  <a:pt x="11" y="65"/>
                </a:lnTo>
                <a:lnTo>
                  <a:pt x="9" y="65"/>
                </a:lnTo>
                <a:lnTo>
                  <a:pt x="7" y="65"/>
                </a:lnTo>
                <a:lnTo>
                  <a:pt x="5" y="66"/>
                </a:lnTo>
                <a:lnTo>
                  <a:pt x="6" y="66"/>
                </a:lnTo>
                <a:lnTo>
                  <a:pt x="7" y="66"/>
                </a:lnTo>
                <a:lnTo>
                  <a:pt x="8" y="66"/>
                </a:lnTo>
                <a:lnTo>
                  <a:pt x="7" y="66"/>
                </a:lnTo>
                <a:lnTo>
                  <a:pt x="7" y="67"/>
                </a:lnTo>
                <a:lnTo>
                  <a:pt x="7" y="66"/>
                </a:lnTo>
                <a:lnTo>
                  <a:pt x="6" y="66"/>
                </a:lnTo>
                <a:lnTo>
                  <a:pt x="6" y="67"/>
                </a:lnTo>
                <a:lnTo>
                  <a:pt x="7" y="67"/>
                </a:lnTo>
                <a:lnTo>
                  <a:pt x="7" y="68"/>
                </a:lnTo>
                <a:lnTo>
                  <a:pt x="8" y="67"/>
                </a:lnTo>
                <a:lnTo>
                  <a:pt x="9" y="67"/>
                </a:lnTo>
                <a:lnTo>
                  <a:pt x="10" y="67"/>
                </a:lnTo>
                <a:lnTo>
                  <a:pt x="13" y="67"/>
                </a:lnTo>
                <a:lnTo>
                  <a:pt x="12" y="67"/>
                </a:lnTo>
                <a:lnTo>
                  <a:pt x="11" y="67"/>
                </a:lnTo>
                <a:lnTo>
                  <a:pt x="10" y="67"/>
                </a:lnTo>
                <a:lnTo>
                  <a:pt x="11" y="68"/>
                </a:lnTo>
                <a:lnTo>
                  <a:pt x="11" y="69"/>
                </a:lnTo>
                <a:lnTo>
                  <a:pt x="11" y="68"/>
                </a:lnTo>
                <a:lnTo>
                  <a:pt x="10" y="68"/>
                </a:lnTo>
                <a:lnTo>
                  <a:pt x="10" y="67"/>
                </a:lnTo>
                <a:lnTo>
                  <a:pt x="9" y="67"/>
                </a:lnTo>
                <a:lnTo>
                  <a:pt x="8" y="67"/>
                </a:lnTo>
                <a:lnTo>
                  <a:pt x="8" y="68"/>
                </a:lnTo>
                <a:lnTo>
                  <a:pt x="7" y="68"/>
                </a:lnTo>
                <a:lnTo>
                  <a:pt x="6" y="68"/>
                </a:lnTo>
                <a:lnTo>
                  <a:pt x="6" y="69"/>
                </a:lnTo>
                <a:lnTo>
                  <a:pt x="5" y="69"/>
                </a:lnTo>
                <a:lnTo>
                  <a:pt x="6" y="69"/>
                </a:lnTo>
                <a:lnTo>
                  <a:pt x="7" y="69"/>
                </a:lnTo>
                <a:lnTo>
                  <a:pt x="6" y="69"/>
                </a:lnTo>
                <a:lnTo>
                  <a:pt x="8" y="69"/>
                </a:lnTo>
                <a:lnTo>
                  <a:pt x="9" y="70"/>
                </a:lnTo>
                <a:lnTo>
                  <a:pt x="10" y="70"/>
                </a:lnTo>
                <a:lnTo>
                  <a:pt x="9" y="70"/>
                </a:lnTo>
                <a:lnTo>
                  <a:pt x="8" y="70"/>
                </a:lnTo>
                <a:lnTo>
                  <a:pt x="7" y="70"/>
                </a:lnTo>
                <a:lnTo>
                  <a:pt x="8" y="71"/>
                </a:lnTo>
                <a:lnTo>
                  <a:pt x="9" y="71"/>
                </a:lnTo>
                <a:lnTo>
                  <a:pt x="8" y="71"/>
                </a:lnTo>
                <a:lnTo>
                  <a:pt x="9" y="72"/>
                </a:lnTo>
                <a:lnTo>
                  <a:pt x="10" y="72"/>
                </a:lnTo>
                <a:lnTo>
                  <a:pt x="11" y="71"/>
                </a:lnTo>
                <a:lnTo>
                  <a:pt x="11" y="72"/>
                </a:lnTo>
                <a:lnTo>
                  <a:pt x="12" y="72"/>
                </a:lnTo>
                <a:lnTo>
                  <a:pt x="13" y="72"/>
                </a:lnTo>
                <a:lnTo>
                  <a:pt x="14" y="71"/>
                </a:lnTo>
                <a:lnTo>
                  <a:pt x="16" y="71"/>
                </a:lnTo>
                <a:lnTo>
                  <a:pt x="17" y="71"/>
                </a:lnTo>
                <a:lnTo>
                  <a:pt x="17" y="70"/>
                </a:lnTo>
                <a:lnTo>
                  <a:pt x="18" y="70"/>
                </a:lnTo>
                <a:lnTo>
                  <a:pt x="18" y="71"/>
                </a:lnTo>
                <a:lnTo>
                  <a:pt x="19" y="71"/>
                </a:lnTo>
                <a:lnTo>
                  <a:pt x="20" y="70"/>
                </a:lnTo>
                <a:lnTo>
                  <a:pt x="22" y="70"/>
                </a:lnTo>
                <a:lnTo>
                  <a:pt x="21" y="70"/>
                </a:lnTo>
                <a:lnTo>
                  <a:pt x="20" y="70"/>
                </a:lnTo>
                <a:lnTo>
                  <a:pt x="20" y="71"/>
                </a:lnTo>
                <a:lnTo>
                  <a:pt x="21" y="71"/>
                </a:lnTo>
                <a:lnTo>
                  <a:pt x="22" y="71"/>
                </a:lnTo>
                <a:lnTo>
                  <a:pt x="23" y="71"/>
                </a:lnTo>
                <a:lnTo>
                  <a:pt x="23" y="70"/>
                </a:lnTo>
                <a:lnTo>
                  <a:pt x="23" y="71"/>
                </a:lnTo>
                <a:lnTo>
                  <a:pt x="24" y="71"/>
                </a:lnTo>
                <a:lnTo>
                  <a:pt x="26" y="72"/>
                </a:lnTo>
                <a:lnTo>
                  <a:pt x="27" y="71"/>
                </a:lnTo>
                <a:lnTo>
                  <a:pt x="28" y="71"/>
                </a:lnTo>
                <a:lnTo>
                  <a:pt x="29" y="70"/>
                </a:lnTo>
                <a:lnTo>
                  <a:pt x="28" y="70"/>
                </a:lnTo>
                <a:lnTo>
                  <a:pt x="29" y="70"/>
                </a:lnTo>
                <a:lnTo>
                  <a:pt x="29" y="69"/>
                </a:lnTo>
                <a:lnTo>
                  <a:pt x="28" y="69"/>
                </a:lnTo>
                <a:lnTo>
                  <a:pt x="29" y="68"/>
                </a:lnTo>
                <a:lnTo>
                  <a:pt x="29" y="69"/>
                </a:lnTo>
                <a:lnTo>
                  <a:pt x="30" y="69"/>
                </a:lnTo>
                <a:lnTo>
                  <a:pt x="30" y="68"/>
                </a:lnTo>
                <a:lnTo>
                  <a:pt x="31" y="67"/>
                </a:lnTo>
                <a:lnTo>
                  <a:pt x="31" y="66"/>
                </a:lnTo>
                <a:lnTo>
                  <a:pt x="32" y="66"/>
                </a:lnTo>
                <a:lnTo>
                  <a:pt x="31" y="67"/>
                </a:lnTo>
                <a:lnTo>
                  <a:pt x="31" y="68"/>
                </a:lnTo>
                <a:lnTo>
                  <a:pt x="30" y="68"/>
                </a:lnTo>
                <a:lnTo>
                  <a:pt x="30" y="69"/>
                </a:lnTo>
                <a:lnTo>
                  <a:pt x="29" y="69"/>
                </a:lnTo>
                <a:lnTo>
                  <a:pt x="31" y="70"/>
                </a:lnTo>
                <a:lnTo>
                  <a:pt x="33" y="70"/>
                </a:lnTo>
                <a:lnTo>
                  <a:pt x="34" y="70"/>
                </a:lnTo>
                <a:lnTo>
                  <a:pt x="36" y="70"/>
                </a:lnTo>
                <a:lnTo>
                  <a:pt x="35" y="71"/>
                </a:lnTo>
                <a:lnTo>
                  <a:pt x="34" y="71"/>
                </a:lnTo>
                <a:lnTo>
                  <a:pt x="35" y="71"/>
                </a:lnTo>
                <a:lnTo>
                  <a:pt x="35" y="72"/>
                </a:lnTo>
                <a:lnTo>
                  <a:pt x="36" y="71"/>
                </a:lnTo>
                <a:lnTo>
                  <a:pt x="37" y="71"/>
                </a:lnTo>
                <a:lnTo>
                  <a:pt x="38" y="71"/>
                </a:lnTo>
                <a:lnTo>
                  <a:pt x="38" y="70"/>
                </a:lnTo>
                <a:lnTo>
                  <a:pt x="39" y="70"/>
                </a:lnTo>
                <a:lnTo>
                  <a:pt x="40" y="70"/>
                </a:lnTo>
                <a:lnTo>
                  <a:pt x="41" y="70"/>
                </a:lnTo>
                <a:lnTo>
                  <a:pt x="40" y="69"/>
                </a:lnTo>
                <a:lnTo>
                  <a:pt x="40" y="68"/>
                </a:lnTo>
                <a:lnTo>
                  <a:pt x="39" y="68"/>
                </a:lnTo>
                <a:lnTo>
                  <a:pt x="40" y="67"/>
                </a:lnTo>
                <a:lnTo>
                  <a:pt x="40" y="66"/>
                </a:lnTo>
                <a:lnTo>
                  <a:pt x="40" y="67"/>
                </a:lnTo>
                <a:lnTo>
                  <a:pt x="41" y="67"/>
                </a:lnTo>
                <a:lnTo>
                  <a:pt x="41" y="66"/>
                </a:lnTo>
                <a:lnTo>
                  <a:pt x="42" y="66"/>
                </a:lnTo>
                <a:lnTo>
                  <a:pt x="44" y="65"/>
                </a:lnTo>
                <a:lnTo>
                  <a:pt x="43" y="66"/>
                </a:lnTo>
                <a:lnTo>
                  <a:pt x="42" y="66"/>
                </a:lnTo>
                <a:lnTo>
                  <a:pt x="41" y="67"/>
                </a:lnTo>
                <a:lnTo>
                  <a:pt x="40" y="68"/>
                </a:lnTo>
                <a:lnTo>
                  <a:pt x="41" y="69"/>
                </a:lnTo>
                <a:lnTo>
                  <a:pt x="41" y="70"/>
                </a:lnTo>
                <a:lnTo>
                  <a:pt x="42" y="70"/>
                </a:lnTo>
                <a:lnTo>
                  <a:pt x="45" y="70"/>
                </a:lnTo>
                <a:lnTo>
                  <a:pt x="45" y="69"/>
                </a:lnTo>
                <a:lnTo>
                  <a:pt x="46" y="69"/>
                </a:lnTo>
                <a:lnTo>
                  <a:pt x="46" y="70"/>
                </a:lnTo>
                <a:lnTo>
                  <a:pt x="45" y="70"/>
                </a:lnTo>
                <a:lnTo>
                  <a:pt x="42" y="70"/>
                </a:lnTo>
                <a:lnTo>
                  <a:pt x="41" y="71"/>
                </a:lnTo>
                <a:lnTo>
                  <a:pt x="42" y="72"/>
                </a:lnTo>
                <a:lnTo>
                  <a:pt x="41" y="72"/>
                </a:lnTo>
                <a:lnTo>
                  <a:pt x="40" y="71"/>
                </a:lnTo>
                <a:lnTo>
                  <a:pt x="39" y="71"/>
                </a:lnTo>
                <a:lnTo>
                  <a:pt x="38" y="72"/>
                </a:lnTo>
                <a:lnTo>
                  <a:pt x="36" y="72"/>
                </a:lnTo>
                <a:lnTo>
                  <a:pt x="36" y="73"/>
                </a:lnTo>
                <a:lnTo>
                  <a:pt x="37" y="73"/>
                </a:lnTo>
                <a:lnTo>
                  <a:pt x="37" y="74"/>
                </a:lnTo>
                <a:lnTo>
                  <a:pt x="38" y="74"/>
                </a:lnTo>
                <a:lnTo>
                  <a:pt x="38" y="75"/>
                </a:lnTo>
                <a:lnTo>
                  <a:pt x="38" y="76"/>
                </a:lnTo>
                <a:lnTo>
                  <a:pt x="37" y="76"/>
                </a:lnTo>
                <a:lnTo>
                  <a:pt x="38" y="75"/>
                </a:lnTo>
                <a:lnTo>
                  <a:pt x="37" y="75"/>
                </a:lnTo>
                <a:lnTo>
                  <a:pt x="37" y="74"/>
                </a:lnTo>
                <a:lnTo>
                  <a:pt x="36" y="74"/>
                </a:lnTo>
                <a:lnTo>
                  <a:pt x="34" y="75"/>
                </a:lnTo>
                <a:lnTo>
                  <a:pt x="35" y="74"/>
                </a:lnTo>
                <a:lnTo>
                  <a:pt x="36" y="73"/>
                </a:lnTo>
                <a:lnTo>
                  <a:pt x="35" y="73"/>
                </a:lnTo>
                <a:lnTo>
                  <a:pt x="35" y="72"/>
                </a:lnTo>
                <a:lnTo>
                  <a:pt x="34" y="72"/>
                </a:lnTo>
                <a:lnTo>
                  <a:pt x="34" y="71"/>
                </a:lnTo>
                <a:lnTo>
                  <a:pt x="33" y="71"/>
                </a:lnTo>
                <a:lnTo>
                  <a:pt x="31" y="71"/>
                </a:lnTo>
                <a:lnTo>
                  <a:pt x="30" y="70"/>
                </a:lnTo>
                <a:lnTo>
                  <a:pt x="29" y="71"/>
                </a:lnTo>
                <a:lnTo>
                  <a:pt x="29" y="72"/>
                </a:lnTo>
                <a:lnTo>
                  <a:pt x="28" y="72"/>
                </a:lnTo>
                <a:lnTo>
                  <a:pt x="27" y="72"/>
                </a:lnTo>
                <a:lnTo>
                  <a:pt x="27" y="73"/>
                </a:lnTo>
                <a:lnTo>
                  <a:pt x="26" y="73"/>
                </a:lnTo>
                <a:lnTo>
                  <a:pt x="27" y="73"/>
                </a:lnTo>
                <a:lnTo>
                  <a:pt x="26" y="73"/>
                </a:lnTo>
                <a:lnTo>
                  <a:pt x="26" y="72"/>
                </a:lnTo>
                <a:lnTo>
                  <a:pt x="25" y="73"/>
                </a:lnTo>
                <a:lnTo>
                  <a:pt x="25" y="72"/>
                </a:lnTo>
                <a:lnTo>
                  <a:pt x="23" y="72"/>
                </a:lnTo>
                <a:lnTo>
                  <a:pt x="23" y="71"/>
                </a:lnTo>
                <a:lnTo>
                  <a:pt x="21" y="72"/>
                </a:lnTo>
                <a:lnTo>
                  <a:pt x="19" y="71"/>
                </a:lnTo>
                <a:lnTo>
                  <a:pt x="18" y="72"/>
                </a:lnTo>
                <a:lnTo>
                  <a:pt x="19" y="72"/>
                </a:lnTo>
                <a:lnTo>
                  <a:pt x="18" y="72"/>
                </a:lnTo>
                <a:lnTo>
                  <a:pt x="17" y="71"/>
                </a:lnTo>
                <a:lnTo>
                  <a:pt x="17" y="72"/>
                </a:lnTo>
                <a:lnTo>
                  <a:pt x="16" y="72"/>
                </a:lnTo>
                <a:lnTo>
                  <a:pt x="15" y="72"/>
                </a:lnTo>
                <a:lnTo>
                  <a:pt x="14" y="72"/>
                </a:lnTo>
                <a:lnTo>
                  <a:pt x="13" y="72"/>
                </a:lnTo>
                <a:lnTo>
                  <a:pt x="13" y="73"/>
                </a:lnTo>
                <a:lnTo>
                  <a:pt x="13" y="74"/>
                </a:lnTo>
                <a:lnTo>
                  <a:pt x="12" y="73"/>
                </a:lnTo>
                <a:lnTo>
                  <a:pt x="11" y="73"/>
                </a:lnTo>
                <a:lnTo>
                  <a:pt x="10" y="73"/>
                </a:lnTo>
                <a:lnTo>
                  <a:pt x="9" y="72"/>
                </a:lnTo>
                <a:lnTo>
                  <a:pt x="8" y="72"/>
                </a:lnTo>
                <a:lnTo>
                  <a:pt x="7" y="72"/>
                </a:lnTo>
                <a:lnTo>
                  <a:pt x="6" y="73"/>
                </a:lnTo>
                <a:lnTo>
                  <a:pt x="6" y="74"/>
                </a:lnTo>
                <a:lnTo>
                  <a:pt x="7" y="74"/>
                </a:lnTo>
                <a:lnTo>
                  <a:pt x="8" y="74"/>
                </a:lnTo>
                <a:lnTo>
                  <a:pt x="7" y="74"/>
                </a:lnTo>
                <a:lnTo>
                  <a:pt x="7" y="76"/>
                </a:lnTo>
                <a:lnTo>
                  <a:pt x="7" y="75"/>
                </a:lnTo>
                <a:lnTo>
                  <a:pt x="7" y="74"/>
                </a:lnTo>
                <a:lnTo>
                  <a:pt x="6" y="74"/>
                </a:lnTo>
                <a:lnTo>
                  <a:pt x="6" y="75"/>
                </a:lnTo>
                <a:lnTo>
                  <a:pt x="7" y="76"/>
                </a:lnTo>
                <a:lnTo>
                  <a:pt x="7" y="77"/>
                </a:lnTo>
                <a:lnTo>
                  <a:pt x="8" y="77"/>
                </a:lnTo>
                <a:lnTo>
                  <a:pt x="9" y="77"/>
                </a:lnTo>
                <a:lnTo>
                  <a:pt x="10" y="77"/>
                </a:lnTo>
                <a:lnTo>
                  <a:pt x="11" y="77"/>
                </a:lnTo>
                <a:lnTo>
                  <a:pt x="11" y="76"/>
                </a:lnTo>
                <a:lnTo>
                  <a:pt x="12" y="76"/>
                </a:lnTo>
                <a:lnTo>
                  <a:pt x="13" y="75"/>
                </a:lnTo>
                <a:lnTo>
                  <a:pt x="13" y="76"/>
                </a:lnTo>
                <a:lnTo>
                  <a:pt x="14" y="76"/>
                </a:lnTo>
                <a:lnTo>
                  <a:pt x="13" y="76"/>
                </a:lnTo>
                <a:lnTo>
                  <a:pt x="11" y="76"/>
                </a:lnTo>
                <a:lnTo>
                  <a:pt x="11" y="77"/>
                </a:lnTo>
                <a:lnTo>
                  <a:pt x="10" y="77"/>
                </a:lnTo>
                <a:lnTo>
                  <a:pt x="10" y="78"/>
                </a:lnTo>
                <a:lnTo>
                  <a:pt x="11" y="78"/>
                </a:lnTo>
                <a:lnTo>
                  <a:pt x="11" y="79"/>
                </a:lnTo>
                <a:lnTo>
                  <a:pt x="12" y="79"/>
                </a:lnTo>
                <a:lnTo>
                  <a:pt x="12" y="80"/>
                </a:lnTo>
                <a:lnTo>
                  <a:pt x="12" y="79"/>
                </a:lnTo>
                <a:lnTo>
                  <a:pt x="11" y="79"/>
                </a:lnTo>
                <a:lnTo>
                  <a:pt x="11" y="80"/>
                </a:lnTo>
                <a:lnTo>
                  <a:pt x="12" y="80"/>
                </a:lnTo>
                <a:lnTo>
                  <a:pt x="11" y="80"/>
                </a:lnTo>
                <a:lnTo>
                  <a:pt x="12" y="80"/>
                </a:lnTo>
                <a:lnTo>
                  <a:pt x="11" y="80"/>
                </a:lnTo>
                <a:lnTo>
                  <a:pt x="11" y="79"/>
                </a:lnTo>
                <a:lnTo>
                  <a:pt x="10" y="79"/>
                </a:lnTo>
                <a:lnTo>
                  <a:pt x="9" y="78"/>
                </a:lnTo>
                <a:lnTo>
                  <a:pt x="7" y="78"/>
                </a:lnTo>
                <a:lnTo>
                  <a:pt x="6" y="77"/>
                </a:lnTo>
                <a:lnTo>
                  <a:pt x="5" y="77"/>
                </a:lnTo>
                <a:lnTo>
                  <a:pt x="6" y="78"/>
                </a:lnTo>
                <a:lnTo>
                  <a:pt x="7" y="78"/>
                </a:lnTo>
                <a:lnTo>
                  <a:pt x="7" y="79"/>
                </a:lnTo>
                <a:lnTo>
                  <a:pt x="8" y="79"/>
                </a:lnTo>
                <a:lnTo>
                  <a:pt x="7" y="79"/>
                </a:lnTo>
                <a:lnTo>
                  <a:pt x="9" y="80"/>
                </a:lnTo>
                <a:lnTo>
                  <a:pt x="9" y="81"/>
                </a:lnTo>
                <a:lnTo>
                  <a:pt x="9" y="80"/>
                </a:lnTo>
                <a:lnTo>
                  <a:pt x="8" y="80"/>
                </a:lnTo>
                <a:lnTo>
                  <a:pt x="7" y="80"/>
                </a:lnTo>
                <a:lnTo>
                  <a:pt x="8" y="80"/>
                </a:lnTo>
                <a:lnTo>
                  <a:pt x="9" y="81"/>
                </a:lnTo>
                <a:lnTo>
                  <a:pt x="10" y="82"/>
                </a:lnTo>
                <a:lnTo>
                  <a:pt x="11" y="81"/>
                </a:lnTo>
                <a:lnTo>
                  <a:pt x="12" y="81"/>
                </a:lnTo>
                <a:lnTo>
                  <a:pt x="13" y="81"/>
                </a:lnTo>
                <a:lnTo>
                  <a:pt x="14" y="80"/>
                </a:lnTo>
                <a:lnTo>
                  <a:pt x="14" y="79"/>
                </a:lnTo>
                <a:lnTo>
                  <a:pt x="15" y="79"/>
                </a:lnTo>
                <a:lnTo>
                  <a:pt x="16" y="79"/>
                </a:lnTo>
                <a:lnTo>
                  <a:pt x="16" y="78"/>
                </a:lnTo>
                <a:lnTo>
                  <a:pt x="16" y="79"/>
                </a:lnTo>
                <a:lnTo>
                  <a:pt x="17" y="79"/>
                </a:lnTo>
                <a:lnTo>
                  <a:pt x="17" y="80"/>
                </a:lnTo>
                <a:lnTo>
                  <a:pt x="17" y="81"/>
                </a:lnTo>
                <a:lnTo>
                  <a:pt x="16" y="82"/>
                </a:lnTo>
                <a:lnTo>
                  <a:pt x="17" y="82"/>
                </a:lnTo>
                <a:lnTo>
                  <a:pt x="16" y="82"/>
                </a:lnTo>
                <a:lnTo>
                  <a:pt x="17" y="83"/>
                </a:lnTo>
                <a:lnTo>
                  <a:pt x="16" y="84"/>
                </a:lnTo>
                <a:lnTo>
                  <a:pt x="15" y="84"/>
                </a:lnTo>
                <a:lnTo>
                  <a:pt x="13" y="84"/>
                </a:lnTo>
                <a:lnTo>
                  <a:pt x="11" y="82"/>
                </a:lnTo>
                <a:lnTo>
                  <a:pt x="10" y="82"/>
                </a:lnTo>
                <a:lnTo>
                  <a:pt x="10" y="83"/>
                </a:lnTo>
                <a:lnTo>
                  <a:pt x="9" y="83"/>
                </a:lnTo>
                <a:lnTo>
                  <a:pt x="10" y="83"/>
                </a:lnTo>
                <a:lnTo>
                  <a:pt x="10" y="84"/>
                </a:lnTo>
                <a:lnTo>
                  <a:pt x="11" y="85"/>
                </a:lnTo>
                <a:lnTo>
                  <a:pt x="9" y="85"/>
                </a:lnTo>
                <a:lnTo>
                  <a:pt x="8" y="85"/>
                </a:lnTo>
                <a:lnTo>
                  <a:pt x="8" y="86"/>
                </a:lnTo>
                <a:lnTo>
                  <a:pt x="9" y="86"/>
                </a:lnTo>
                <a:lnTo>
                  <a:pt x="8" y="86"/>
                </a:lnTo>
                <a:lnTo>
                  <a:pt x="8" y="87"/>
                </a:lnTo>
                <a:lnTo>
                  <a:pt x="9" y="87"/>
                </a:lnTo>
                <a:lnTo>
                  <a:pt x="11" y="87"/>
                </a:lnTo>
                <a:lnTo>
                  <a:pt x="10" y="88"/>
                </a:lnTo>
                <a:lnTo>
                  <a:pt x="9" y="88"/>
                </a:lnTo>
                <a:lnTo>
                  <a:pt x="10" y="88"/>
                </a:lnTo>
                <a:lnTo>
                  <a:pt x="11" y="88"/>
                </a:lnTo>
                <a:lnTo>
                  <a:pt x="11" y="89"/>
                </a:lnTo>
                <a:lnTo>
                  <a:pt x="12" y="89"/>
                </a:lnTo>
                <a:lnTo>
                  <a:pt x="11" y="89"/>
                </a:lnTo>
                <a:lnTo>
                  <a:pt x="12" y="89"/>
                </a:lnTo>
                <a:lnTo>
                  <a:pt x="13" y="88"/>
                </a:lnTo>
                <a:lnTo>
                  <a:pt x="14" y="88"/>
                </a:lnTo>
                <a:lnTo>
                  <a:pt x="14" y="87"/>
                </a:lnTo>
                <a:lnTo>
                  <a:pt x="15" y="87"/>
                </a:lnTo>
                <a:lnTo>
                  <a:pt x="15" y="86"/>
                </a:lnTo>
                <a:lnTo>
                  <a:pt x="15" y="85"/>
                </a:lnTo>
                <a:lnTo>
                  <a:pt x="15" y="86"/>
                </a:lnTo>
                <a:lnTo>
                  <a:pt x="16" y="85"/>
                </a:lnTo>
                <a:lnTo>
                  <a:pt x="17" y="85"/>
                </a:lnTo>
                <a:lnTo>
                  <a:pt x="16" y="85"/>
                </a:lnTo>
                <a:lnTo>
                  <a:pt x="16" y="86"/>
                </a:lnTo>
                <a:lnTo>
                  <a:pt x="15" y="86"/>
                </a:lnTo>
                <a:lnTo>
                  <a:pt x="15" y="87"/>
                </a:lnTo>
                <a:lnTo>
                  <a:pt x="15" y="88"/>
                </a:lnTo>
                <a:lnTo>
                  <a:pt x="15" y="87"/>
                </a:lnTo>
                <a:lnTo>
                  <a:pt x="15" y="88"/>
                </a:lnTo>
                <a:lnTo>
                  <a:pt x="16" y="87"/>
                </a:lnTo>
                <a:lnTo>
                  <a:pt x="17" y="88"/>
                </a:lnTo>
                <a:lnTo>
                  <a:pt x="16" y="88"/>
                </a:lnTo>
                <a:lnTo>
                  <a:pt x="15" y="88"/>
                </a:lnTo>
                <a:lnTo>
                  <a:pt x="14" y="88"/>
                </a:lnTo>
                <a:lnTo>
                  <a:pt x="15" y="89"/>
                </a:lnTo>
                <a:lnTo>
                  <a:pt x="14" y="89"/>
                </a:lnTo>
                <a:lnTo>
                  <a:pt x="15" y="89"/>
                </a:lnTo>
                <a:lnTo>
                  <a:pt x="16" y="89"/>
                </a:lnTo>
                <a:lnTo>
                  <a:pt x="16" y="88"/>
                </a:lnTo>
                <a:lnTo>
                  <a:pt x="18" y="88"/>
                </a:lnTo>
                <a:lnTo>
                  <a:pt x="17" y="88"/>
                </a:lnTo>
                <a:lnTo>
                  <a:pt x="17" y="89"/>
                </a:lnTo>
                <a:lnTo>
                  <a:pt x="16" y="89"/>
                </a:lnTo>
                <a:lnTo>
                  <a:pt x="17" y="89"/>
                </a:lnTo>
                <a:lnTo>
                  <a:pt x="17" y="90"/>
                </a:lnTo>
                <a:lnTo>
                  <a:pt x="16" y="90"/>
                </a:lnTo>
                <a:lnTo>
                  <a:pt x="17" y="90"/>
                </a:lnTo>
                <a:lnTo>
                  <a:pt x="17" y="91"/>
                </a:lnTo>
                <a:lnTo>
                  <a:pt x="17" y="90"/>
                </a:lnTo>
                <a:lnTo>
                  <a:pt x="18" y="90"/>
                </a:lnTo>
                <a:lnTo>
                  <a:pt x="18" y="91"/>
                </a:lnTo>
                <a:lnTo>
                  <a:pt x="17" y="91"/>
                </a:lnTo>
                <a:lnTo>
                  <a:pt x="16" y="91"/>
                </a:lnTo>
                <a:lnTo>
                  <a:pt x="16" y="92"/>
                </a:lnTo>
                <a:lnTo>
                  <a:pt x="17" y="92"/>
                </a:lnTo>
                <a:lnTo>
                  <a:pt x="18" y="92"/>
                </a:lnTo>
                <a:lnTo>
                  <a:pt x="19" y="92"/>
                </a:lnTo>
                <a:lnTo>
                  <a:pt x="19" y="91"/>
                </a:lnTo>
                <a:lnTo>
                  <a:pt x="19" y="90"/>
                </a:lnTo>
                <a:lnTo>
                  <a:pt x="19" y="89"/>
                </a:lnTo>
                <a:lnTo>
                  <a:pt x="20" y="88"/>
                </a:lnTo>
                <a:lnTo>
                  <a:pt x="21" y="87"/>
                </a:lnTo>
                <a:lnTo>
                  <a:pt x="22" y="87"/>
                </a:lnTo>
                <a:lnTo>
                  <a:pt x="23" y="87"/>
                </a:lnTo>
                <a:lnTo>
                  <a:pt x="23" y="86"/>
                </a:lnTo>
                <a:lnTo>
                  <a:pt x="24" y="85"/>
                </a:lnTo>
                <a:lnTo>
                  <a:pt x="23" y="85"/>
                </a:lnTo>
                <a:lnTo>
                  <a:pt x="24" y="85"/>
                </a:lnTo>
                <a:lnTo>
                  <a:pt x="24" y="84"/>
                </a:lnTo>
                <a:lnTo>
                  <a:pt x="23" y="84"/>
                </a:lnTo>
                <a:lnTo>
                  <a:pt x="23" y="83"/>
                </a:lnTo>
                <a:lnTo>
                  <a:pt x="24" y="83"/>
                </a:lnTo>
                <a:lnTo>
                  <a:pt x="24" y="84"/>
                </a:lnTo>
                <a:lnTo>
                  <a:pt x="24" y="85"/>
                </a:lnTo>
                <a:lnTo>
                  <a:pt x="25" y="85"/>
                </a:lnTo>
                <a:lnTo>
                  <a:pt x="27" y="84"/>
                </a:lnTo>
                <a:lnTo>
                  <a:pt x="29" y="83"/>
                </a:lnTo>
                <a:lnTo>
                  <a:pt x="31" y="83"/>
                </a:lnTo>
                <a:lnTo>
                  <a:pt x="31" y="82"/>
                </a:lnTo>
                <a:lnTo>
                  <a:pt x="31" y="83"/>
                </a:lnTo>
                <a:lnTo>
                  <a:pt x="30" y="84"/>
                </a:lnTo>
                <a:lnTo>
                  <a:pt x="31" y="84"/>
                </a:lnTo>
                <a:lnTo>
                  <a:pt x="32" y="83"/>
                </a:lnTo>
                <a:lnTo>
                  <a:pt x="34" y="83"/>
                </a:lnTo>
                <a:lnTo>
                  <a:pt x="34" y="82"/>
                </a:lnTo>
                <a:lnTo>
                  <a:pt x="35" y="81"/>
                </a:lnTo>
                <a:lnTo>
                  <a:pt x="36" y="81"/>
                </a:lnTo>
                <a:lnTo>
                  <a:pt x="35" y="82"/>
                </a:lnTo>
                <a:lnTo>
                  <a:pt x="34" y="83"/>
                </a:lnTo>
                <a:lnTo>
                  <a:pt x="36" y="83"/>
                </a:lnTo>
                <a:lnTo>
                  <a:pt x="37" y="83"/>
                </a:lnTo>
                <a:lnTo>
                  <a:pt x="35" y="83"/>
                </a:lnTo>
                <a:lnTo>
                  <a:pt x="34" y="83"/>
                </a:lnTo>
                <a:lnTo>
                  <a:pt x="33" y="83"/>
                </a:lnTo>
                <a:lnTo>
                  <a:pt x="32" y="84"/>
                </a:lnTo>
                <a:lnTo>
                  <a:pt x="31" y="85"/>
                </a:lnTo>
                <a:lnTo>
                  <a:pt x="30" y="86"/>
                </a:lnTo>
                <a:lnTo>
                  <a:pt x="30" y="87"/>
                </a:lnTo>
                <a:lnTo>
                  <a:pt x="29" y="87"/>
                </a:lnTo>
                <a:lnTo>
                  <a:pt x="30" y="88"/>
                </a:lnTo>
                <a:lnTo>
                  <a:pt x="29" y="89"/>
                </a:lnTo>
                <a:lnTo>
                  <a:pt x="29" y="91"/>
                </a:lnTo>
                <a:lnTo>
                  <a:pt x="28" y="90"/>
                </a:lnTo>
                <a:lnTo>
                  <a:pt x="28" y="89"/>
                </a:lnTo>
                <a:lnTo>
                  <a:pt x="29" y="88"/>
                </a:lnTo>
                <a:lnTo>
                  <a:pt x="29" y="87"/>
                </a:lnTo>
                <a:lnTo>
                  <a:pt x="29" y="86"/>
                </a:lnTo>
                <a:lnTo>
                  <a:pt x="30" y="86"/>
                </a:lnTo>
                <a:lnTo>
                  <a:pt x="30" y="84"/>
                </a:lnTo>
                <a:lnTo>
                  <a:pt x="29" y="84"/>
                </a:lnTo>
                <a:lnTo>
                  <a:pt x="28" y="84"/>
                </a:lnTo>
                <a:lnTo>
                  <a:pt x="27" y="85"/>
                </a:lnTo>
                <a:lnTo>
                  <a:pt x="26" y="85"/>
                </a:lnTo>
                <a:lnTo>
                  <a:pt x="26" y="86"/>
                </a:lnTo>
                <a:lnTo>
                  <a:pt x="25" y="86"/>
                </a:lnTo>
                <a:lnTo>
                  <a:pt x="24" y="86"/>
                </a:lnTo>
                <a:lnTo>
                  <a:pt x="24" y="87"/>
                </a:lnTo>
                <a:lnTo>
                  <a:pt x="23" y="87"/>
                </a:lnTo>
                <a:lnTo>
                  <a:pt x="23" y="88"/>
                </a:lnTo>
                <a:lnTo>
                  <a:pt x="22" y="88"/>
                </a:lnTo>
                <a:lnTo>
                  <a:pt x="22" y="89"/>
                </a:lnTo>
                <a:lnTo>
                  <a:pt x="23" y="89"/>
                </a:lnTo>
                <a:lnTo>
                  <a:pt x="23" y="90"/>
                </a:lnTo>
                <a:lnTo>
                  <a:pt x="25" y="89"/>
                </a:lnTo>
                <a:lnTo>
                  <a:pt x="25" y="90"/>
                </a:lnTo>
                <a:lnTo>
                  <a:pt x="22" y="90"/>
                </a:lnTo>
                <a:lnTo>
                  <a:pt x="21" y="91"/>
                </a:lnTo>
                <a:lnTo>
                  <a:pt x="20" y="92"/>
                </a:lnTo>
                <a:lnTo>
                  <a:pt x="21" y="92"/>
                </a:lnTo>
                <a:lnTo>
                  <a:pt x="20" y="93"/>
                </a:lnTo>
                <a:lnTo>
                  <a:pt x="19" y="93"/>
                </a:lnTo>
                <a:lnTo>
                  <a:pt x="18" y="93"/>
                </a:lnTo>
                <a:lnTo>
                  <a:pt x="17" y="94"/>
                </a:lnTo>
                <a:lnTo>
                  <a:pt x="16" y="94"/>
                </a:lnTo>
                <a:lnTo>
                  <a:pt x="16" y="95"/>
                </a:lnTo>
                <a:lnTo>
                  <a:pt x="17" y="95"/>
                </a:lnTo>
                <a:lnTo>
                  <a:pt x="16" y="95"/>
                </a:lnTo>
                <a:lnTo>
                  <a:pt x="17" y="95"/>
                </a:lnTo>
                <a:lnTo>
                  <a:pt x="18" y="96"/>
                </a:lnTo>
                <a:lnTo>
                  <a:pt x="19" y="96"/>
                </a:lnTo>
                <a:lnTo>
                  <a:pt x="20" y="96"/>
                </a:lnTo>
                <a:lnTo>
                  <a:pt x="20" y="95"/>
                </a:lnTo>
                <a:lnTo>
                  <a:pt x="20" y="96"/>
                </a:lnTo>
                <a:lnTo>
                  <a:pt x="21" y="96"/>
                </a:lnTo>
                <a:lnTo>
                  <a:pt x="22" y="96"/>
                </a:lnTo>
                <a:lnTo>
                  <a:pt x="23" y="96"/>
                </a:lnTo>
                <a:lnTo>
                  <a:pt x="23" y="95"/>
                </a:lnTo>
                <a:lnTo>
                  <a:pt x="24" y="95"/>
                </a:lnTo>
                <a:lnTo>
                  <a:pt x="26" y="95"/>
                </a:lnTo>
                <a:lnTo>
                  <a:pt x="25" y="95"/>
                </a:lnTo>
                <a:lnTo>
                  <a:pt x="24" y="95"/>
                </a:lnTo>
                <a:lnTo>
                  <a:pt x="23" y="96"/>
                </a:lnTo>
                <a:lnTo>
                  <a:pt x="22" y="97"/>
                </a:lnTo>
                <a:lnTo>
                  <a:pt x="20" y="97"/>
                </a:lnTo>
                <a:lnTo>
                  <a:pt x="19" y="96"/>
                </a:lnTo>
                <a:lnTo>
                  <a:pt x="19" y="97"/>
                </a:lnTo>
                <a:lnTo>
                  <a:pt x="18" y="97"/>
                </a:lnTo>
                <a:lnTo>
                  <a:pt x="17" y="98"/>
                </a:lnTo>
                <a:lnTo>
                  <a:pt x="18" y="98"/>
                </a:lnTo>
                <a:lnTo>
                  <a:pt x="19" y="98"/>
                </a:lnTo>
                <a:lnTo>
                  <a:pt x="18" y="98"/>
                </a:lnTo>
                <a:lnTo>
                  <a:pt x="17" y="98"/>
                </a:lnTo>
                <a:lnTo>
                  <a:pt x="17" y="99"/>
                </a:lnTo>
                <a:lnTo>
                  <a:pt x="17" y="98"/>
                </a:lnTo>
                <a:lnTo>
                  <a:pt x="16" y="98"/>
                </a:lnTo>
                <a:lnTo>
                  <a:pt x="15" y="98"/>
                </a:lnTo>
                <a:lnTo>
                  <a:pt x="14" y="98"/>
                </a:lnTo>
                <a:lnTo>
                  <a:pt x="14" y="99"/>
                </a:lnTo>
                <a:lnTo>
                  <a:pt x="14" y="100"/>
                </a:lnTo>
                <a:lnTo>
                  <a:pt x="13" y="100"/>
                </a:lnTo>
                <a:lnTo>
                  <a:pt x="12" y="101"/>
                </a:lnTo>
                <a:lnTo>
                  <a:pt x="12" y="100"/>
                </a:lnTo>
                <a:lnTo>
                  <a:pt x="13" y="100"/>
                </a:lnTo>
                <a:lnTo>
                  <a:pt x="13" y="99"/>
                </a:lnTo>
                <a:lnTo>
                  <a:pt x="13" y="98"/>
                </a:lnTo>
                <a:lnTo>
                  <a:pt x="14" y="98"/>
                </a:lnTo>
                <a:lnTo>
                  <a:pt x="14" y="97"/>
                </a:lnTo>
                <a:lnTo>
                  <a:pt x="13" y="97"/>
                </a:lnTo>
                <a:lnTo>
                  <a:pt x="12" y="98"/>
                </a:lnTo>
                <a:lnTo>
                  <a:pt x="12" y="99"/>
                </a:lnTo>
                <a:lnTo>
                  <a:pt x="12" y="98"/>
                </a:lnTo>
                <a:lnTo>
                  <a:pt x="11" y="98"/>
                </a:lnTo>
                <a:lnTo>
                  <a:pt x="11" y="99"/>
                </a:lnTo>
                <a:lnTo>
                  <a:pt x="10" y="99"/>
                </a:lnTo>
                <a:lnTo>
                  <a:pt x="10" y="100"/>
                </a:lnTo>
                <a:lnTo>
                  <a:pt x="9" y="100"/>
                </a:lnTo>
                <a:lnTo>
                  <a:pt x="10" y="100"/>
                </a:lnTo>
                <a:lnTo>
                  <a:pt x="10" y="101"/>
                </a:lnTo>
                <a:lnTo>
                  <a:pt x="9" y="101"/>
                </a:lnTo>
                <a:lnTo>
                  <a:pt x="9" y="102"/>
                </a:lnTo>
                <a:lnTo>
                  <a:pt x="10" y="103"/>
                </a:lnTo>
                <a:lnTo>
                  <a:pt x="10" y="104"/>
                </a:lnTo>
                <a:lnTo>
                  <a:pt x="11" y="104"/>
                </a:lnTo>
                <a:lnTo>
                  <a:pt x="11" y="103"/>
                </a:lnTo>
                <a:lnTo>
                  <a:pt x="11" y="104"/>
                </a:lnTo>
                <a:lnTo>
                  <a:pt x="12" y="105"/>
                </a:lnTo>
                <a:lnTo>
                  <a:pt x="12" y="104"/>
                </a:lnTo>
                <a:lnTo>
                  <a:pt x="12" y="103"/>
                </a:lnTo>
                <a:lnTo>
                  <a:pt x="13" y="103"/>
                </a:lnTo>
                <a:lnTo>
                  <a:pt x="12" y="104"/>
                </a:lnTo>
                <a:lnTo>
                  <a:pt x="12" y="105"/>
                </a:lnTo>
                <a:lnTo>
                  <a:pt x="13" y="105"/>
                </a:lnTo>
                <a:lnTo>
                  <a:pt x="14" y="105"/>
                </a:lnTo>
                <a:lnTo>
                  <a:pt x="15" y="104"/>
                </a:lnTo>
                <a:lnTo>
                  <a:pt x="15" y="103"/>
                </a:lnTo>
                <a:lnTo>
                  <a:pt x="14" y="103"/>
                </a:lnTo>
                <a:lnTo>
                  <a:pt x="15" y="103"/>
                </a:lnTo>
                <a:lnTo>
                  <a:pt x="15" y="104"/>
                </a:lnTo>
                <a:lnTo>
                  <a:pt x="16" y="104"/>
                </a:lnTo>
                <a:lnTo>
                  <a:pt x="15" y="104"/>
                </a:lnTo>
                <a:lnTo>
                  <a:pt x="15" y="105"/>
                </a:lnTo>
                <a:lnTo>
                  <a:pt x="16" y="104"/>
                </a:lnTo>
                <a:lnTo>
                  <a:pt x="17" y="104"/>
                </a:lnTo>
                <a:lnTo>
                  <a:pt x="18" y="104"/>
                </a:lnTo>
                <a:lnTo>
                  <a:pt x="19" y="104"/>
                </a:lnTo>
                <a:lnTo>
                  <a:pt x="19" y="103"/>
                </a:lnTo>
                <a:lnTo>
                  <a:pt x="18" y="103"/>
                </a:lnTo>
                <a:lnTo>
                  <a:pt x="18" y="102"/>
                </a:lnTo>
                <a:lnTo>
                  <a:pt x="17" y="102"/>
                </a:lnTo>
                <a:lnTo>
                  <a:pt x="16" y="103"/>
                </a:lnTo>
                <a:lnTo>
                  <a:pt x="17" y="102"/>
                </a:lnTo>
                <a:lnTo>
                  <a:pt x="16" y="102"/>
                </a:lnTo>
                <a:lnTo>
                  <a:pt x="17" y="102"/>
                </a:lnTo>
                <a:lnTo>
                  <a:pt x="18" y="102"/>
                </a:lnTo>
                <a:lnTo>
                  <a:pt x="18" y="101"/>
                </a:lnTo>
                <a:lnTo>
                  <a:pt x="18" y="100"/>
                </a:lnTo>
                <a:lnTo>
                  <a:pt x="19" y="101"/>
                </a:lnTo>
                <a:lnTo>
                  <a:pt x="19" y="102"/>
                </a:lnTo>
                <a:lnTo>
                  <a:pt x="21" y="102"/>
                </a:lnTo>
                <a:lnTo>
                  <a:pt x="22" y="101"/>
                </a:lnTo>
                <a:lnTo>
                  <a:pt x="23" y="101"/>
                </a:lnTo>
                <a:lnTo>
                  <a:pt x="23" y="102"/>
                </a:lnTo>
                <a:lnTo>
                  <a:pt x="21" y="102"/>
                </a:lnTo>
                <a:lnTo>
                  <a:pt x="19" y="102"/>
                </a:lnTo>
                <a:lnTo>
                  <a:pt x="19" y="103"/>
                </a:lnTo>
                <a:lnTo>
                  <a:pt x="20" y="104"/>
                </a:lnTo>
                <a:lnTo>
                  <a:pt x="21" y="103"/>
                </a:lnTo>
                <a:lnTo>
                  <a:pt x="20" y="103"/>
                </a:lnTo>
                <a:lnTo>
                  <a:pt x="21" y="103"/>
                </a:lnTo>
                <a:lnTo>
                  <a:pt x="21" y="102"/>
                </a:lnTo>
                <a:lnTo>
                  <a:pt x="21" y="103"/>
                </a:lnTo>
                <a:lnTo>
                  <a:pt x="22" y="103"/>
                </a:lnTo>
                <a:lnTo>
                  <a:pt x="23" y="102"/>
                </a:lnTo>
                <a:lnTo>
                  <a:pt x="23" y="101"/>
                </a:lnTo>
                <a:lnTo>
                  <a:pt x="24" y="101"/>
                </a:lnTo>
                <a:lnTo>
                  <a:pt x="24" y="100"/>
                </a:lnTo>
                <a:lnTo>
                  <a:pt x="25" y="100"/>
                </a:lnTo>
                <a:lnTo>
                  <a:pt x="25" y="99"/>
                </a:lnTo>
                <a:lnTo>
                  <a:pt x="25" y="98"/>
                </a:lnTo>
                <a:lnTo>
                  <a:pt x="26" y="98"/>
                </a:lnTo>
                <a:lnTo>
                  <a:pt x="25" y="98"/>
                </a:lnTo>
                <a:lnTo>
                  <a:pt x="25" y="99"/>
                </a:lnTo>
                <a:lnTo>
                  <a:pt x="25" y="100"/>
                </a:lnTo>
                <a:lnTo>
                  <a:pt x="24" y="100"/>
                </a:lnTo>
                <a:lnTo>
                  <a:pt x="24" y="101"/>
                </a:lnTo>
                <a:lnTo>
                  <a:pt x="25" y="101"/>
                </a:lnTo>
                <a:lnTo>
                  <a:pt x="27" y="100"/>
                </a:lnTo>
                <a:lnTo>
                  <a:pt x="28" y="100"/>
                </a:lnTo>
                <a:lnTo>
                  <a:pt x="29" y="100"/>
                </a:lnTo>
                <a:lnTo>
                  <a:pt x="27" y="100"/>
                </a:lnTo>
                <a:lnTo>
                  <a:pt x="24" y="101"/>
                </a:lnTo>
                <a:lnTo>
                  <a:pt x="24" y="102"/>
                </a:lnTo>
                <a:lnTo>
                  <a:pt x="23" y="102"/>
                </a:lnTo>
                <a:lnTo>
                  <a:pt x="22" y="103"/>
                </a:lnTo>
                <a:lnTo>
                  <a:pt x="21" y="104"/>
                </a:lnTo>
                <a:lnTo>
                  <a:pt x="22" y="104"/>
                </a:lnTo>
                <a:lnTo>
                  <a:pt x="23" y="104"/>
                </a:lnTo>
                <a:lnTo>
                  <a:pt x="24" y="104"/>
                </a:lnTo>
                <a:lnTo>
                  <a:pt x="24" y="105"/>
                </a:lnTo>
                <a:lnTo>
                  <a:pt x="24" y="104"/>
                </a:lnTo>
                <a:lnTo>
                  <a:pt x="23" y="105"/>
                </a:lnTo>
                <a:lnTo>
                  <a:pt x="22" y="105"/>
                </a:lnTo>
                <a:lnTo>
                  <a:pt x="23" y="106"/>
                </a:lnTo>
                <a:lnTo>
                  <a:pt x="23" y="105"/>
                </a:lnTo>
                <a:lnTo>
                  <a:pt x="24" y="105"/>
                </a:lnTo>
                <a:lnTo>
                  <a:pt x="26" y="104"/>
                </a:lnTo>
                <a:lnTo>
                  <a:pt x="27" y="104"/>
                </a:lnTo>
                <a:lnTo>
                  <a:pt x="28" y="104"/>
                </a:lnTo>
                <a:lnTo>
                  <a:pt x="26" y="104"/>
                </a:lnTo>
                <a:lnTo>
                  <a:pt x="25" y="105"/>
                </a:lnTo>
                <a:lnTo>
                  <a:pt x="23" y="106"/>
                </a:lnTo>
                <a:lnTo>
                  <a:pt x="22" y="107"/>
                </a:lnTo>
                <a:lnTo>
                  <a:pt x="21" y="107"/>
                </a:lnTo>
                <a:lnTo>
                  <a:pt x="21" y="108"/>
                </a:lnTo>
                <a:lnTo>
                  <a:pt x="23" y="108"/>
                </a:lnTo>
                <a:lnTo>
                  <a:pt x="19" y="108"/>
                </a:lnTo>
                <a:lnTo>
                  <a:pt x="19" y="109"/>
                </a:lnTo>
                <a:lnTo>
                  <a:pt x="20" y="110"/>
                </a:lnTo>
                <a:lnTo>
                  <a:pt x="21" y="110"/>
                </a:lnTo>
                <a:lnTo>
                  <a:pt x="22" y="110"/>
                </a:lnTo>
                <a:lnTo>
                  <a:pt x="21" y="110"/>
                </a:lnTo>
                <a:lnTo>
                  <a:pt x="21" y="111"/>
                </a:lnTo>
                <a:lnTo>
                  <a:pt x="21" y="112"/>
                </a:lnTo>
                <a:lnTo>
                  <a:pt x="22" y="111"/>
                </a:lnTo>
                <a:lnTo>
                  <a:pt x="23" y="111"/>
                </a:lnTo>
                <a:lnTo>
                  <a:pt x="23" y="110"/>
                </a:lnTo>
                <a:lnTo>
                  <a:pt x="25" y="110"/>
                </a:lnTo>
                <a:lnTo>
                  <a:pt x="27" y="110"/>
                </a:lnTo>
                <a:lnTo>
                  <a:pt x="28" y="109"/>
                </a:lnTo>
                <a:lnTo>
                  <a:pt x="30" y="109"/>
                </a:lnTo>
                <a:lnTo>
                  <a:pt x="25" y="110"/>
                </a:lnTo>
                <a:lnTo>
                  <a:pt x="23" y="111"/>
                </a:lnTo>
                <a:lnTo>
                  <a:pt x="22" y="112"/>
                </a:lnTo>
                <a:lnTo>
                  <a:pt x="22" y="113"/>
                </a:lnTo>
                <a:lnTo>
                  <a:pt x="23" y="113"/>
                </a:lnTo>
                <a:lnTo>
                  <a:pt x="24" y="113"/>
                </a:lnTo>
                <a:lnTo>
                  <a:pt x="23" y="113"/>
                </a:lnTo>
                <a:lnTo>
                  <a:pt x="22" y="113"/>
                </a:lnTo>
                <a:lnTo>
                  <a:pt x="21" y="112"/>
                </a:lnTo>
                <a:lnTo>
                  <a:pt x="20" y="112"/>
                </a:lnTo>
                <a:lnTo>
                  <a:pt x="20" y="111"/>
                </a:lnTo>
                <a:lnTo>
                  <a:pt x="19" y="111"/>
                </a:lnTo>
                <a:lnTo>
                  <a:pt x="18" y="111"/>
                </a:lnTo>
                <a:lnTo>
                  <a:pt x="18" y="112"/>
                </a:lnTo>
                <a:lnTo>
                  <a:pt x="17" y="112"/>
                </a:lnTo>
                <a:lnTo>
                  <a:pt x="17" y="113"/>
                </a:lnTo>
                <a:lnTo>
                  <a:pt x="16" y="113"/>
                </a:lnTo>
                <a:lnTo>
                  <a:pt x="16" y="112"/>
                </a:lnTo>
                <a:lnTo>
                  <a:pt x="17" y="111"/>
                </a:lnTo>
                <a:lnTo>
                  <a:pt x="14" y="110"/>
                </a:lnTo>
                <a:lnTo>
                  <a:pt x="14" y="111"/>
                </a:lnTo>
                <a:lnTo>
                  <a:pt x="15" y="111"/>
                </a:lnTo>
                <a:lnTo>
                  <a:pt x="14" y="111"/>
                </a:lnTo>
                <a:lnTo>
                  <a:pt x="15" y="111"/>
                </a:lnTo>
                <a:lnTo>
                  <a:pt x="15" y="112"/>
                </a:lnTo>
                <a:lnTo>
                  <a:pt x="14" y="111"/>
                </a:lnTo>
                <a:lnTo>
                  <a:pt x="14" y="112"/>
                </a:lnTo>
                <a:lnTo>
                  <a:pt x="15" y="112"/>
                </a:lnTo>
                <a:lnTo>
                  <a:pt x="14" y="113"/>
                </a:lnTo>
                <a:lnTo>
                  <a:pt x="14" y="114"/>
                </a:lnTo>
                <a:lnTo>
                  <a:pt x="13" y="115"/>
                </a:lnTo>
                <a:lnTo>
                  <a:pt x="14" y="116"/>
                </a:lnTo>
                <a:lnTo>
                  <a:pt x="15" y="117"/>
                </a:lnTo>
                <a:lnTo>
                  <a:pt x="15" y="118"/>
                </a:lnTo>
                <a:lnTo>
                  <a:pt x="16" y="119"/>
                </a:lnTo>
                <a:lnTo>
                  <a:pt x="17" y="119"/>
                </a:lnTo>
                <a:lnTo>
                  <a:pt x="17" y="120"/>
                </a:lnTo>
                <a:lnTo>
                  <a:pt x="19" y="120"/>
                </a:lnTo>
                <a:lnTo>
                  <a:pt x="20" y="120"/>
                </a:lnTo>
                <a:lnTo>
                  <a:pt x="20" y="121"/>
                </a:lnTo>
                <a:lnTo>
                  <a:pt x="21" y="122"/>
                </a:lnTo>
                <a:lnTo>
                  <a:pt x="22" y="122"/>
                </a:lnTo>
                <a:lnTo>
                  <a:pt x="23" y="122"/>
                </a:lnTo>
                <a:lnTo>
                  <a:pt x="25" y="123"/>
                </a:lnTo>
                <a:lnTo>
                  <a:pt x="26" y="123"/>
                </a:lnTo>
                <a:lnTo>
                  <a:pt x="26" y="124"/>
                </a:lnTo>
                <a:lnTo>
                  <a:pt x="28" y="124"/>
                </a:lnTo>
                <a:lnTo>
                  <a:pt x="29" y="124"/>
                </a:lnTo>
                <a:lnTo>
                  <a:pt x="30" y="124"/>
                </a:lnTo>
                <a:lnTo>
                  <a:pt x="30" y="123"/>
                </a:lnTo>
                <a:lnTo>
                  <a:pt x="31" y="123"/>
                </a:lnTo>
                <a:lnTo>
                  <a:pt x="30" y="123"/>
                </a:lnTo>
                <a:lnTo>
                  <a:pt x="30" y="124"/>
                </a:lnTo>
                <a:lnTo>
                  <a:pt x="31" y="124"/>
                </a:lnTo>
                <a:lnTo>
                  <a:pt x="31" y="125"/>
                </a:lnTo>
                <a:lnTo>
                  <a:pt x="32" y="124"/>
                </a:lnTo>
                <a:lnTo>
                  <a:pt x="33" y="124"/>
                </a:lnTo>
                <a:lnTo>
                  <a:pt x="34" y="124"/>
                </a:lnTo>
                <a:lnTo>
                  <a:pt x="31" y="125"/>
                </a:lnTo>
                <a:lnTo>
                  <a:pt x="30" y="125"/>
                </a:lnTo>
                <a:lnTo>
                  <a:pt x="30" y="126"/>
                </a:lnTo>
                <a:lnTo>
                  <a:pt x="29" y="126"/>
                </a:lnTo>
                <a:lnTo>
                  <a:pt x="29" y="127"/>
                </a:lnTo>
                <a:lnTo>
                  <a:pt x="30" y="127"/>
                </a:lnTo>
                <a:lnTo>
                  <a:pt x="32" y="127"/>
                </a:lnTo>
                <a:lnTo>
                  <a:pt x="32" y="128"/>
                </a:lnTo>
                <a:lnTo>
                  <a:pt x="33" y="127"/>
                </a:lnTo>
                <a:lnTo>
                  <a:pt x="32" y="127"/>
                </a:lnTo>
                <a:lnTo>
                  <a:pt x="31" y="127"/>
                </a:lnTo>
                <a:lnTo>
                  <a:pt x="31" y="126"/>
                </a:lnTo>
                <a:lnTo>
                  <a:pt x="32" y="125"/>
                </a:lnTo>
                <a:lnTo>
                  <a:pt x="32" y="126"/>
                </a:lnTo>
                <a:lnTo>
                  <a:pt x="32" y="127"/>
                </a:lnTo>
                <a:lnTo>
                  <a:pt x="33" y="127"/>
                </a:lnTo>
                <a:lnTo>
                  <a:pt x="33" y="126"/>
                </a:lnTo>
                <a:lnTo>
                  <a:pt x="32" y="125"/>
                </a:lnTo>
                <a:lnTo>
                  <a:pt x="33" y="125"/>
                </a:lnTo>
                <a:lnTo>
                  <a:pt x="33" y="126"/>
                </a:lnTo>
                <a:lnTo>
                  <a:pt x="34" y="126"/>
                </a:lnTo>
                <a:lnTo>
                  <a:pt x="36" y="126"/>
                </a:lnTo>
                <a:lnTo>
                  <a:pt x="35" y="126"/>
                </a:lnTo>
                <a:lnTo>
                  <a:pt x="33" y="127"/>
                </a:lnTo>
                <a:lnTo>
                  <a:pt x="34" y="127"/>
                </a:lnTo>
                <a:lnTo>
                  <a:pt x="34" y="128"/>
                </a:lnTo>
                <a:lnTo>
                  <a:pt x="35" y="127"/>
                </a:lnTo>
                <a:lnTo>
                  <a:pt x="36" y="127"/>
                </a:lnTo>
                <a:lnTo>
                  <a:pt x="35" y="128"/>
                </a:lnTo>
                <a:lnTo>
                  <a:pt x="36" y="128"/>
                </a:lnTo>
                <a:lnTo>
                  <a:pt x="36" y="127"/>
                </a:lnTo>
                <a:lnTo>
                  <a:pt x="37" y="127"/>
                </a:lnTo>
                <a:lnTo>
                  <a:pt x="38" y="127"/>
                </a:lnTo>
                <a:lnTo>
                  <a:pt x="38" y="128"/>
                </a:lnTo>
                <a:lnTo>
                  <a:pt x="37" y="128"/>
                </a:lnTo>
                <a:lnTo>
                  <a:pt x="37" y="127"/>
                </a:lnTo>
                <a:lnTo>
                  <a:pt x="36" y="128"/>
                </a:lnTo>
                <a:lnTo>
                  <a:pt x="36" y="129"/>
                </a:lnTo>
                <a:lnTo>
                  <a:pt x="37" y="129"/>
                </a:lnTo>
                <a:lnTo>
                  <a:pt x="37" y="128"/>
                </a:lnTo>
                <a:lnTo>
                  <a:pt x="38" y="128"/>
                </a:lnTo>
                <a:lnTo>
                  <a:pt x="39" y="128"/>
                </a:lnTo>
                <a:lnTo>
                  <a:pt x="40" y="128"/>
                </a:lnTo>
                <a:lnTo>
                  <a:pt x="41" y="128"/>
                </a:lnTo>
                <a:lnTo>
                  <a:pt x="42" y="128"/>
                </a:lnTo>
                <a:lnTo>
                  <a:pt x="43" y="129"/>
                </a:lnTo>
                <a:lnTo>
                  <a:pt x="44" y="128"/>
                </a:lnTo>
                <a:lnTo>
                  <a:pt x="45" y="128"/>
                </a:lnTo>
                <a:lnTo>
                  <a:pt x="46" y="128"/>
                </a:lnTo>
                <a:lnTo>
                  <a:pt x="46" y="127"/>
                </a:lnTo>
                <a:lnTo>
                  <a:pt x="46" y="128"/>
                </a:lnTo>
                <a:lnTo>
                  <a:pt x="46" y="127"/>
                </a:lnTo>
                <a:lnTo>
                  <a:pt x="49" y="127"/>
                </a:lnTo>
                <a:lnTo>
                  <a:pt x="50" y="127"/>
                </a:lnTo>
                <a:lnTo>
                  <a:pt x="50" y="126"/>
                </a:lnTo>
                <a:lnTo>
                  <a:pt x="51" y="126"/>
                </a:lnTo>
                <a:lnTo>
                  <a:pt x="51" y="125"/>
                </a:lnTo>
                <a:lnTo>
                  <a:pt x="52" y="126"/>
                </a:lnTo>
                <a:lnTo>
                  <a:pt x="51" y="126"/>
                </a:lnTo>
                <a:lnTo>
                  <a:pt x="51" y="127"/>
                </a:lnTo>
                <a:lnTo>
                  <a:pt x="52" y="127"/>
                </a:lnTo>
                <a:lnTo>
                  <a:pt x="53" y="127"/>
                </a:lnTo>
                <a:lnTo>
                  <a:pt x="53" y="126"/>
                </a:lnTo>
                <a:lnTo>
                  <a:pt x="54" y="127"/>
                </a:lnTo>
                <a:lnTo>
                  <a:pt x="54" y="126"/>
                </a:lnTo>
                <a:lnTo>
                  <a:pt x="55" y="125"/>
                </a:lnTo>
                <a:lnTo>
                  <a:pt x="54" y="125"/>
                </a:lnTo>
                <a:lnTo>
                  <a:pt x="55" y="125"/>
                </a:lnTo>
                <a:lnTo>
                  <a:pt x="56" y="124"/>
                </a:lnTo>
                <a:lnTo>
                  <a:pt x="57" y="124"/>
                </a:lnTo>
                <a:lnTo>
                  <a:pt x="58" y="124"/>
                </a:lnTo>
                <a:lnTo>
                  <a:pt x="58" y="123"/>
                </a:lnTo>
                <a:lnTo>
                  <a:pt x="59" y="123"/>
                </a:lnTo>
                <a:lnTo>
                  <a:pt x="59" y="122"/>
                </a:lnTo>
                <a:lnTo>
                  <a:pt x="59" y="123"/>
                </a:lnTo>
                <a:lnTo>
                  <a:pt x="60" y="122"/>
                </a:lnTo>
                <a:lnTo>
                  <a:pt x="61" y="122"/>
                </a:lnTo>
                <a:lnTo>
                  <a:pt x="61" y="121"/>
                </a:lnTo>
                <a:lnTo>
                  <a:pt x="61" y="120"/>
                </a:lnTo>
                <a:lnTo>
                  <a:pt x="63" y="120"/>
                </a:lnTo>
                <a:lnTo>
                  <a:pt x="65" y="119"/>
                </a:lnTo>
                <a:lnTo>
                  <a:pt x="65" y="118"/>
                </a:lnTo>
                <a:lnTo>
                  <a:pt x="64" y="118"/>
                </a:lnTo>
                <a:lnTo>
                  <a:pt x="65" y="118"/>
                </a:lnTo>
                <a:lnTo>
                  <a:pt x="68" y="116"/>
                </a:lnTo>
                <a:lnTo>
                  <a:pt x="69" y="116"/>
                </a:lnTo>
                <a:lnTo>
                  <a:pt x="68" y="116"/>
                </a:lnTo>
                <a:lnTo>
                  <a:pt x="66" y="116"/>
                </a:lnTo>
                <a:lnTo>
                  <a:pt x="67" y="116"/>
                </a:lnTo>
                <a:lnTo>
                  <a:pt x="69" y="116"/>
                </a:lnTo>
                <a:lnTo>
                  <a:pt x="69" y="115"/>
                </a:lnTo>
                <a:lnTo>
                  <a:pt x="67" y="115"/>
                </a:lnTo>
                <a:lnTo>
                  <a:pt x="68" y="116"/>
                </a:lnTo>
                <a:lnTo>
                  <a:pt x="67" y="116"/>
                </a:lnTo>
                <a:lnTo>
                  <a:pt x="66" y="115"/>
                </a:lnTo>
                <a:lnTo>
                  <a:pt x="69" y="115"/>
                </a:lnTo>
                <a:lnTo>
                  <a:pt x="70" y="115"/>
                </a:lnTo>
                <a:lnTo>
                  <a:pt x="71" y="114"/>
                </a:lnTo>
                <a:lnTo>
                  <a:pt x="72" y="114"/>
                </a:lnTo>
                <a:lnTo>
                  <a:pt x="71" y="114"/>
                </a:lnTo>
                <a:lnTo>
                  <a:pt x="72" y="114"/>
                </a:lnTo>
                <a:lnTo>
                  <a:pt x="71" y="113"/>
                </a:lnTo>
                <a:lnTo>
                  <a:pt x="70" y="114"/>
                </a:lnTo>
                <a:lnTo>
                  <a:pt x="70" y="113"/>
                </a:lnTo>
                <a:lnTo>
                  <a:pt x="69" y="113"/>
                </a:lnTo>
                <a:lnTo>
                  <a:pt x="70" y="112"/>
                </a:lnTo>
                <a:lnTo>
                  <a:pt x="70" y="113"/>
                </a:lnTo>
                <a:lnTo>
                  <a:pt x="71" y="113"/>
                </a:lnTo>
                <a:lnTo>
                  <a:pt x="71" y="112"/>
                </a:lnTo>
                <a:lnTo>
                  <a:pt x="72" y="112"/>
                </a:lnTo>
                <a:lnTo>
                  <a:pt x="73" y="112"/>
                </a:lnTo>
                <a:lnTo>
                  <a:pt x="74" y="112"/>
                </a:lnTo>
                <a:lnTo>
                  <a:pt x="74" y="111"/>
                </a:lnTo>
                <a:lnTo>
                  <a:pt x="75" y="111"/>
                </a:lnTo>
                <a:lnTo>
                  <a:pt x="76" y="111"/>
                </a:lnTo>
                <a:lnTo>
                  <a:pt x="75" y="111"/>
                </a:lnTo>
                <a:lnTo>
                  <a:pt x="76" y="111"/>
                </a:lnTo>
                <a:lnTo>
                  <a:pt x="76" y="110"/>
                </a:lnTo>
                <a:lnTo>
                  <a:pt x="76" y="111"/>
                </a:lnTo>
                <a:lnTo>
                  <a:pt x="76" y="110"/>
                </a:lnTo>
                <a:lnTo>
                  <a:pt x="75" y="110"/>
                </a:lnTo>
                <a:lnTo>
                  <a:pt x="75" y="109"/>
                </a:lnTo>
                <a:lnTo>
                  <a:pt x="73" y="108"/>
                </a:lnTo>
                <a:lnTo>
                  <a:pt x="74" y="108"/>
                </a:lnTo>
                <a:lnTo>
                  <a:pt x="75" y="108"/>
                </a:lnTo>
                <a:lnTo>
                  <a:pt x="75" y="109"/>
                </a:lnTo>
                <a:lnTo>
                  <a:pt x="76" y="109"/>
                </a:lnTo>
                <a:lnTo>
                  <a:pt x="77" y="110"/>
                </a:lnTo>
                <a:lnTo>
                  <a:pt x="77" y="109"/>
                </a:lnTo>
                <a:lnTo>
                  <a:pt x="77" y="110"/>
                </a:lnTo>
                <a:lnTo>
                  <a:pt x="78" y="110"/>
                </a:lnTo>
                <a:lnTo>
                  <a:pt x="78" y="111"/>
                </a:lnTo>
                <a:lnTo>
                  <a:pt x="77" y="111"/>
                </a:lnTo>
                <a:lnTo>
                  <a:pt x="78" y="111"/>
                </a:lnTo>
                <a:lnTo>
                  <a:pt x="79" y="111"/>
                </a:lnTo>
                <a:lnTo>
                  <a:pt x="80" y="111"/>
                </a:lnTo>
                <a:lnTo>
                  <a:pt x="81" y="111"/>
                </a:lnTo>
                <a:lnTo>
                  <a:pt x="81" y="110"/>
                </a:lnTo>
                <a:lnTo>
                  <a:pt x="82" y="110"/>
                </a:lnTo>
                <a:lnTo>
                  <a:pt x="83" y="109"/>
                </a:lnTo>
                <a:lnTo>
                  <a:pt x="83" y="110"/>
                </a:lnTo>
                <a:lnTo>
                  <a:pt x="82" y="110"/>
                </a:lnTo>
                <a:lnTo>
                  <a:pt x="84" y="110"/>
                </a:lnTo>
                <a:lnTo>
                  <a:pt x="83" y="109"/>
                </a:lnTo>
                <a:lnTo>
                  <a:pt x="84" y="109"/>
                </a:lnTo>
                <a:lnTo>
                  <a:pt x="84" y="108"/>
                </a:lnTo>
                <a:lnTo>
                  <a:pt x="84" y="109"/>
                </a:lnTo>
                <a:lnTo>
                  <a:pt x="84" y="110"/>
                </a:lnTo>
                <a:lnTo>
                  <a:pt x="84" y="109"/>
                </a:lnTo>
                <a:lnTo>
                  <a:pt x="84" y="108"/>
                </a:lnTo>
                <a:lnTo>
                  <a:pt x="85" y="108"/>
                </a:lnTo>
                <a:lnTo>
                  <a:pt x="85" y="109"/>
                </a:lnTo>
                <a:lnTo>
                  <a:pt x="85" y="108"/>
                </a:lnTo>
                <a:lnTo>
                  <a:pt x="85" y="107"/>
                </a:lnTo>
                <a:lnTo>
                  <a:pt x="86" y="106"/>
                </a:lnTo>
                <a:lnTo>
                  <a:pt x="86" y="105"/>
                </a:lnTo>
                <a:lnTo>
                  <a:pt x="87" y="106"/>
                </a:lnTo>
                <a:lnTo>
                  <a:pt x="88" y="105"/>
                </a:lnTo>
                <a:lnTo>
                  <a:pt x="88" y="104"/>
                </a:lnTo>
                <a:lnTo>
                  <a:pt x="87" y="104"/>
                </a:lnTo>
                <a:lnTo>
                  <a:pt x="87" y="103"/>
                </a:lnTo>
                <a:lnTo>
                  <a:pt x="88" y="103"/>
                </a:lnTo>
                <a:lnTo>
                  <a:pt x="87" y="103"/>
                </a:lnTo>
                <a:lnTo>
                  <a:pt x="87" y="102"/>
                </a:lnTo>
                <a:lnTo>
                  <a:pt x="86" y="102"/>
                </a:lnTo>
                <a:lnTo>
                  <a:pt x="85" y="102"/>
                </a:lnTo>
                <a:lnTo>
                  <a:pt x="84" y="100"/>
                </a:lnTo>
                <a:lnTo>
                  <a:pt x="85" y="100"/>
                </a:lnTo>
                <a:lnTo>
                  <a:pt x="86" y="101"/>
                </a:lnTo>
                <a:lnTo>
                  <a:pt x="86" y="100"/>
                </a:lnTo>
                <a:lnTo>
                  <a:pt x="86" y="99"/>
                </a:lnTo>
                <a:lnTo>
                  <a:pt x="86" y="98"/>
                </a:lnTo>
                <a:lnTo>
                  <a:pt x="85" y="98"/>
                </a:lnTo>
                <a:lnTo>
                  <a:pt x="84" y="98"/>
                </a:lnTo>
                <a:lnTo>
                  <a:pt x="84" y="97"/>
                </a:lnTo>
                <a:lnTo>
                  <a:pt x="85" y="97"/>
                </a:lnTo>
                <a:lnTo>
                  <a:pt x="86" y="97"/>
                </a:lnTo>
                <a:lnTo>
                  <a:pt x="87" y="98"/>
                </a:lnTo>
                <a:lnTo>
                  <a:pt x="86" y="98"/>
                </a:lnTo>
                <a:lnTo>
                  <a:pt x="86" y="99"/>
                </a:lnTo>
                <a:lnTo>
                  <a:pt x="87" y="99"/>
                </a:lnTo>
                <a:lnTo>
                  <a:pt x="87" y="100"/>
                </a:lnTo>
                <a:lnTo>
                  <a:pt x="87" y="101"/>
                </a:lnTo>
                <a:lnTo>
                  <a:pt x="88" y="101"/>
                </a:lnTo>
                <a:lnTo>
                  <a:pt x="89" y="100"/>
                </a:lnTo>
                <a:lnTo>
                  <a:pt x="89" y="99"/>
                </a:lnTo>
                <a:lnTo>
                  <a:pt x="89" y="98"/>
                </a:lnTo>
                <a:lnTo>
                  <a:pt x="88" y="98"/>
                </a:lnTo>
                <a:lnTo>
                  <a:pt x="88" y="97"/>
                </a:lnTo>
                <a:lnTo>
                  <a:pt x="88" y="96"/>
                </a:lnTo>
                <a:lnTo>
                  <a:pt x="87" y="96"/>
                </a:lnTo>
                <a:lnTo>
                  <a:pt x="87" y="95"/>
                </a:lnTo>
                <a:lnTo>
                  <a:pt x="88" y="95"/>
                </a:lnTo>
                <a:lnTo>
                  <a:pt x="87" y="95"/>
                </a:lnTo>
                <a:lnTo>
                  <a:pt x="88" y="94"/>
                </a:lnTo>
                <a:lnTo>
                  <a:pt x="89" y="94"/>
                </a:lnTo>
                <a:lnTo>
                  <a:pt x="90" y="94"/>
                </a:lnTo>
                <a:lnTo>
                  <a:pt x="91" y="94"/>
                </a:lnTo>
                <a:lnTo>
                  <a:pt x="92" y="94"/>
                </a:lnTo>
                <a:lnTo>
                  <a:pt x="92" y="95"/>
                </a:lnTo>
                <a:lnTo>
                  <a:pt x="91" y="96"/>
                </a:lnTo>
                <a:lnTo>
                  <a:pt x="91" y="97"/>
                </a:lnTo>
                <a:lnTo>
                  <a:pt x="91" y="96"/>
                </a:lnTo>
                <a:lnTo>
                  <a:pt x="90" y="95"/>
                </a:lnTo>
                <a:lnTo>
                  <a:pt x="89" y="96"/>
                </a:lnTo>
                <a:lnTo>
                  <a:pt x="89" y="97"/>
                </a:lnTo>
                <a:lnTo>
                  <a:pt x="89" y="98"/>
                </a:lnTo>
                <a:lnTo>
                  <a:pt x="90" y="99"/>
                </a:lnTo>
                <a:lnTo>
                  <a:pt x="90" y="100"/>
                </a:lnTo>
                <a:lnTo>
                  <a:pt x="90" y="101"/>
                </a:lnTo>
                <a:lnTo>
                  <a:pt x="91" y="101"/>
                </a:lnTo>
                <a:lnTo>
                  <a:pt x="91" y="102"/>
                </a:lnTo>
                <a:lnTo>
                  <a:pt x="90" y="102"/>
                </a:lnTo>
                <a:lnTo>
                  <a:pt x="90" y="101"/>
                </a:lnTo>
                <a:lnTo>
                  <a:pt x="89" y="103"/>
                </a:lnTo>
                <a:lnTo>
                  <a:pt x="90" y="103"/>
                </a:lnTo>
                <a:lnTo>
                  <a:pt x="90" y="104"/>
                </a:lnTo>
                <a:lnTo>
                  <a:pt x="90" y="105"/>
                </a:lnTo>
                <a:lnTo>
                  <a:pt x="91" y="105"/>
                </a:lnTo>
                <a:lnTo>
                  <a:pt x="91" y="104"/>
                </a:lnTo>
                <a:lnTo>
                  <a:pt x="92" y="104"/>
                </a:lnTo>
                <a:lnTo>
                  <a:pt x="92" y="105"/>
                </a:lnTo>
                <a:lnTo>
                  <a:pt x="91" y="106"/>
                </a:lnTo>
                <a:lnTo>
                  <a:pt x="92" y="106"/>
                </a:lnTo>
                <a:lnTo>
                  <a:pt x="92" y="107"/>
                </a:lnTo>
                <a:lnTo>
                  <a:pt x="92" y="108"/>
                </a:lnTo>
                <a:lnTo>
                  <a:pt x="93" y="107"/>
                </a:lnTo>
                <a:lnTo>
                  <a:pt x="94" y="107"/>
                </a:lnTo>
                <a:lnTo>
                  <a:pt x="94" y="108"/>
                </a:lnTo>
                <a:lnTo>
                  <a:pt x="94" y="107"/>
                </a:lnTo>
                <a:lnTo>
                  <a:pt x="95" y="107"/>
                </a:lnTo>
                <a:lnTo>
                  <a:pt x="96" y="108"/>
                </a:lnTo>
                <a:lnTo>
                  <a:pt x="97" y="108"/>
                </a:lnTo>
                <a:lnTo>
                  <a:pt x="96" y="107"/>
                </a:lnTo>
                <a:lnTo>
                  <a:pt x="97" y="107"/>
                </a:lnTo>
                <a:lnTo>
                  <a:pt x="97" y="108"/>
                </a:lnTo>
                <a:lnTo>
                  <a:pt x="97" y="107"/>
                </a:lnTo>
                <a:lnTo>
                  <a:pt x="98" y="107"/>
                </a:lnTo>
                <a:lnTo>
                  <a:pt x="98" y="108"/>
                </a:lnTo>
                <a:lnTo>
                  <a:pt x="100" y="108"/>
                </a:lnTo>
                <a:lnTo>
                  <a:pt x="101" y="109"/>
                </a:lnTo>
                <a:lnTo>
                  <a:pt x="101" y="110"/>
                </a:lnTo>
                <a:lnTo>
                  <a:pt x="102" y="110"/>
                </a:lnTo>
                <a:lnTo>
                  <a:pt x="101" y="110"/>
                </a:lnTo>
                <a:lnTo>
                  <a:pt x="101" y="112"/>
                </a:lnTo>
                <a:lnTo>
                  <a:pt x="102" y="112"/>
                </a:lnTo>
                <a:lnTo>
                  <a:pt x="103" y="112"/>
                </a:lnTo>
                <a:lnTo>
                  <a:pt x="104" y="112"/>
                </a:lnTo>
                <a:lnTo>
                  <a:pt x="105" y="111"/>
                </a:lnTo>
                <a:lnTo>
                  <a:pt x="105" y="110"/>
                </a:lnTo>
                <a:lnTo>
                  <a:pt x="106" y="109"/>
                </a:lnTo>
                <a:lnTo>
                  <a:pt x="106" y="108"/>
                </a:lnTo>
                <a:lnTo>
                  <a:pt x="106" y="107"/>
                </a:lnTo>
                <a:lnTo>
                  <a:pt x="107" y="106"/>
                </a:lnTo>
                <a:lnTo>
                  <a:pt x="107" y="105"/>
                </a:lnTo>
                <a:lnTo>
                  <a:pt x="106" y="100"/>
                </a:lnTo>
                <a:lnTo>
                  <a:pt x="105" y="99"/>
                </a:lnTo>
                <a:lnTo>
                  <a:pt x="106" y="99"/>
                </a:lnTo>
                <a:lnTo>
                  <a:pt x="108" y="98"/>
                </a:lnTo>
                <a:lnTo>
                  <a:pt x="109" y="97"/>
                </a:lnTo>
                <a:lnTo>
                  <a:pt x="108" y="96"/>
                </a:lnTo>
                <a:lnTo>
                  <a:pt x="107" y="95"/>
                </a:lnTo>
                <a:lnTo>
                  <a:pt x="109" y="94"/>
                </a:lnTo>
                <a:lnTo>
                  <a:pt x="111" y="94"/>
                </a:lnTo>
                <a:lnTo>
                  <a:pt x="112" y="94"/>
                </a:lnTo>
                <a:lnTo>
                  <a:pt x="115" y="92"/>
                </a:lnTo>
                <a:lnTo>
                  <a:pt x="116" y="91"/>
                </a:lnTo>
                <a:lnTo>
                  <a:pt x="117" y="91"/>
                </a:lnTo>
                <a:lnTo>
                  <a:pt x="117" y="90"/>
                </a:lnTo>
                <a:lnTo>
                  <a:pt x="118" y="89"/>
                </a:lnTo>
                <a:lnTo>
                  <a:pt x="118" y="88"/>
                </a:lnTo>
                <a:lnTo>
                  <a:pt x="117" y="87"/>
                </a:lnTo>
                <a:lnTo>
                  <a:pt x="117" y="86"/>
                </a:lnTo>
                <a:lnTo>
                  <a:pt x="119" y="85"/>
                </a:lnTo>
                <a:lnTo>
                  <a:pt x="119" y="83"/>
                </a:lnTo>
                <a:lnTo>
                  <a:pt x="119" y="82"/>
                </a:lnTo>
                <a:lnTo>
                  <a:pt x="118" y="81"/>
                </a:lnTo>
                <a:lnTo>
                  <a:pt x="118" y="80"/>
                </a:lnTo>
                <a:lnTo>
                  <a:pt x="117" y="80"/>
                </a:lnTo>
                <a:lnTo>
                  <a:pt x="116" y="79"/>
                </a:lnTo>
                <a:lnTo>
                  <a:pt x="116" y="78"/>
                </a:lnTo>
                <a:lnTo>
                  <a:pt x="115" y="77"/>
                </a:lnTo>
                <a:lnTo>
                  <a:pt x="115" y="76"/>
                </a:lnTo>
                <a:lnTo>
                  <a:pt x="114" y="75"/>
                </a:lnTo>
                <a:lnTo>
                  <a:pt x="113" y="73"/>
                </a:lnTo>
                <a:lnTo>
                  <a:pt x="114" y="73"/>
                </a:lnTo>
                <a:lnTo>
                  <a:pt x="116" y="73"/>
                </a:lnTo>
                <a:lnTo>
                  <a:pt x="119" y="73"/>
                </a:lnTo>
                <a:lnTo>
                  <a:pt x="120" y="72"/>
                </a:lnTo>
                <a:lnTo>
                  <a:pt x="121" y="71"/>
                </a:lnTo>
                <a:lnTo>
                  <a:pt x="122" y="70"/>
                </a:lnTo>
                <a:lnTo>
                  <a:pt x="122" y="69"/>
                </a:lnTo>
                <a:lnTo>
                  <a:pt x="122" y="68"/>
                </a:lnTo>
                <a:lnTo>
                  <a:pt x="123" y="67"/>
                </a:lnTo>
                <a:lnTo>
                  <a:pt x="118" y="63"/>
                </a:lnTo>
                <a:lnTo>
                  <a:pt x="116" y="63"/>
                </a:lnTo>
                <a:lnTo>
                  <a:pt x="115" y="62"/>
                </a:lnTo>
                <a:lnTo>
                  <a:pt x="112" y="60"/>
                </a:lnTo>
                <a:lnTo>
                  <a:pt x="112" y="58"/>
                </a:lnTo>
                <a:lnTo>
                  <a:pt x="114" y="50"/>
                </a:lnTo>
                <a:lnTo>
                  <a:pt x="114" y="49"/>
                </a:lnTo>
                <a:lnTo>
                  <a:pt x="113" y="49"/>
                </a:lnTo>
                <a:lnTo>
                  <a:pt x="113" y="48"/>
                </a:lnTo>
                <a:lnTo>
                  <a:pt x="111" y="45"/>
                </a:lnTo>
                <a:lnTo>
                  <a:pt x="111" y="44"/>
                </a:lnTo>
                <a:lnTo>
                  <a:pt x="110" y="44"/>
                </a:lnTo>
                <a:lnTo>
                  <a:pt x="111" y="41"/>
                </a:lnTo>
                <a:lnTo>
                  <a:pt x="111" y="39"/>
                </a:lnTo>
                <a:lnTo>
                  <a:pt x="111" y="38"/>
                </a:lnTo>
                <a:lnTo>
                  <a:pt x="112" y="37"/>
                </a:lnTo>
                <a:lnTo>
                  <a:pt x="112" y="36"/>
                </a:lnTo>
                <a:lnTo>
                  <a:pt x="111" y="34"/>
                </a:lnTo>
                <a:lnTo>
                  <a:pt x="109" y="32"/>
                </a:lnTo>
                <a:lnTo>
                  <a:pt x="113" y="28"/>
                </a:lnTo>
                <a:lnTo>
                  <a:pt x="112" y="26"/>
                </a:lnTo>
                <a:lnTo>
                  <a:pt x="114" y="25"/>
                </a:lnTo>
                <a:lnTo>
                  <a:pt x="115" y="23"/>
                </a:lnTo>
                <a:lnTo>
                  <a:pt x="117" y="21"/>
                </a:lnTo>
                <a:lnTo>
                  <a:pt x="120" y="19"/>
                </a:lnTo>
                <a:lnTo>
                  <a:pt x="123" y="18"/>
                </a:lnTo>
                <a:lnTo>
                  <a:pt x="124" y="17"/>
                </a:lnTo>
                <a:lnTo>
                  <a:pt x="128" y="17"/>
                </a:lnTo>
                <a:lnTo>
                  <a:pt x="139" y="18"/>
                </a:lnTo>
                <a:lnTo>
                  <a:pt x="140" y="18"/>
                </a:lnTo>
                <a:lnTo>
                  <a:pt x="140" y="17"/>
                </a:lnTo>
                <a:lnTo>
                  <a:pt x="142" y="15"/>
                </a:lnTo>
                <a:lnTo>
                  <a:pt x="142" y="12"/>
                </a:lnTo>
                <a:close/>
                <a:moveTo>
                  <a:pt x="95" y="109"/>
                </a:moveTo>
                <a:lnTo>
                  <a:pt x="94" y="110"/>
                </a:lnTo>
                <a:lnTo>
                  <a:pt x="94" y="109"/>
                </a:lnTo>
                <a:lnTo>
                  <a:pt x="95" y="109"/>
                </a:lnTo>
                <a:close/>
                <a:moveTo>
                  <a:pt x="96" y="109"/>
                </a:moveTo>
                <a:lnTo>
                  <a:pt x="96" y="110"/>
                </a:lnTo>
                <a:lnTo>
                  <a:pt x="95" y="110"/>
                </a:lnTo>
                <a:lnTo>
                  <a:pt x="95" y="109"/>
                </a:lnTo>
                <a:lnTo>
                  <a:pt x="96" y="109"/>
                </a:lnTo>
                <a:close/>
                <a:moveTo>
                  <a:pt x="94" y="109"/>
                </a:moveTo>
                <a:lnTo>
                  <a:pt x="94" y="109"/>
                </a:lnTo>
                <a:close/>
                <a:moveTo>
                  <a:pt x="94" y="108"/>
                </a:moveTo>
                <a:lnTo>
                  <a:pt x="93" y="109"/>
                </a:lnTo>
                <a:lnTo>
                  <a:pt x="93" y="108"/>
                </a:lnTo>
                <a:lnTo>
                  <a:pt x="94" y="108"/>
                </a:lnTo>
                <a:close/>
                <a:moveTo>
                  <a:pt x="80" y="17"/>
                </a:moveTo>
                <a:lnTo>
                  <a:pt x="80" y="17"/>
                </a:lnTo>
                <a:lnTo>
                  <a:pt x="79" y="17"/>
                </a:lnTo>
                <a:lnTo>
                  <a:pt x="80" y="17"/>
                </a:lnTo>
                <a:close/>
                <a:moveTo>
                  <a:pt x="67" y="24"/>
                </a:moveTo>
                <a:lnTo>
                  <a:pt x="66" y="24"/>
                </a:lnTo>
                <a:lnTo>
                  <a:pt x="67" y="24"/>
                </a:lnTo>
                <a:close/>
                <a:moveTo>
                  <a:pt x="79" y="18"/>
                </a:moveTo>
                <a:lnTo>
                  <a:pt x="78" y="18"/>
                </a:lnTo>
                <a:lnTo>
                  <a:pt x="77" y="18"/>
                </a:lnTo>
                <a:lnTo>
                  <a:pt x="78" y="17"/>
                </a:lnTo>
                <a:lnTo>
                  <a:pt x="78" y="18"/>
                </a:lnTo>
                <a:lnTo>
                  <a:pt x="79" y="18"/>
                </a:lnTo>
                <a:close/>
                <a:moveTo>
                  <a:pt x="67" y="25"/>
                </a:moveTo>
                <a:lnTo>
                  <a:pt x="67" y="25"/>
                </a:lnTo>
                <a:lnTo>
                  <a:pt x="66" y="25"/>
                </a:lnTo>
                <a:lnTo>
                  <a:pt x="67" y="24"/>
                </a:lnTo>
                <a:lnTo>
                  <a:pt x="68" y="25"/>
                </a:lnTo>
                <a:lnTo>
                  <a:pt x="67" y="25"/>
                </a:lnTo>
                <a:close/>
                <a:moveTo>
                  <a:pt x="10" y="57"/>
                </a:moveTo>
                <a:lnTo>
                  <a:pt x="10" y="58"/>
                </a:lnTo>
                <a:lnTo>
                  <a:pt x="9" y="57"/>
                </a:lnTo>
                <a:lnTo>
                  <a:pt x="10" y="57"/>
                </a:lnTo>
                <a:close/>
                <a:moveTo>
                  <a:pt x="7" y="57"/>
                </a:moveTo>
                <a:lnTo>
                  <a:pt x="7" y="57"/>
                </a:lnTo>
                <a:lnTo>
                  <a:pt x="6" y="57"/>
                </a:lnTo>
                <a:lnTo>
                  <a:pt x="7" y="57"/>
                </a:lnTo>
                <a:close/>
                <a:moveTo>
                  <a:pt x="12" y="51"/>
                </a:moveTo>
                <a:lnTo>
                  <a:pt x="12" y="51"/>
                </a:lnTo>
                <a:lnTo>
                  <a:pt x="12" y="50"/>
                </a:lnTo>
                <a:lnTo>
                  <a:pt x="13" y="50"/>
                </a:lnTo>
                <a:lnTo>
                  <a:pt x="12" y="50"/>
                </a:lnTo>
                <a:lnTo>
                  <a:pt x="13" y="51"/>
                </a:lnTo>
                <a:lnTo>
                  <a:pt x="12" y="51"/>
                </a:lnTo>
                <a:close/>
                <a:moveTo>
                  <a:pt x="12" y="51"/>
                </a:moveTo>
                <a:lnTo>
                  <a:pt x="12" y="52"/>
                </a:lnTo>
                <a:lnTo>
                  <a:pt x="11" y="52"/>
                </a:lnTo>
                <a:lnTo>
                  <a:pt x="11" y="51"/>
                </a:lnTo>
                <a:lnTo>
                  <a:pt x="12" y="51"/>
                </a:lnTo>
                <a:close/>
                <a:moveTo>
                  <a:pt x="24" y="44"/>
                </a:moveTo>
                <a:lnTo>
                  <a:pt x="23" y="44"/>
                </a:lnTo>
                <a:lnTo>
                  <a:pt x="22" y="44"/>
                </a:lnTo>
                <a:lnTo>
                  <a:pt x="23" y="44"/>
                </a:lnTo>
                <a:lnTo>
                  <a:pt x="24" y="44"/>
                </a:lnTo>
                <a:close/>
                <a:moveTo>
                  <a:pt x="24" y="43"/>
                </a:moveTo>
                <a:lnTo>
                  <a:pt x="23" y="43"/>
                </a:lnTo>
                <a:lnTo>
                  <a:pt x="24" y="43"/>
                </a:lnTo>
                <a:close/>
                <a:moveTo>
                  <a:pt x="26" y="43"/>
                </a:moveTo>
                <a:lnTo>
                  <a:pt x="26" y="43"/>
                </a:lnTo>
                <a:lnTo>
                  <a:pt x="25" y="43"/>
                </a:lnTo>
                <a:lnTo>
                  <a:pt x="24" y="42"/>
                </a:lnTo>
                <a:lnTo>
                  <a:pt x="26" y="43"/>
                </a:lnTo>
                <a:close/>
                <a:moveTo>
                  <a:pt x="27" y="42"/>
                </a:moveTo>
                <a:lnTo>
                  <a:pt x="27" y="42"/>
                </a:lnTo>
                <a:lnTo>
                  <a:pt x="26" y="42"/>
                </a:lnTo>
                <a:lnTo>
                  <a:pt x="27" y="42"/>
                </a:lnTo>
                <a:close/>
                <a:moveTo>
                  <a:pt x="28" y="41"/>
                </a:moveTo>
                <a:lnTo>
                  <a:pt x="28" y="41"/>
                </a:lnTo>
                <a:lnTo>
                  <a:pt x="27" y="42"/>
                </a:lnTo>
                <a:lnTo>
                  <a:pt x="27" y="41"/>
                </a:lnTo>
                <a:lnTo>
                  <a:pt x="28" y="41"/>
                </a:lnTo>
                <a:close/>
                <a:moveTo>
                  <a:pt x="15" y="49"/>
                </a:moveTo>
                <a:lnTo>
                  <a:pt x="13" y="49"/>
                </a:lnTo>
                <a:lnTo>
                  <a:pt x="14" y="49"/>
                </a:lnTo>
                <a:lnTo>
                  <a:pt x="15" y="49"/>
                </a:lnTo>
                <a:close/>
                <a:moveTo>
                  <a:pt x="35" y="40"/>
                </a:moveTo>
                <a:lnTo>
                  <a:pt x="35" y="40"/>
                </a:lnTo>
                <a:lnTo>
                  <a:pt x="34" y="40"/>
                </a:lnTo>
                <a:lnTo>
                  <a:pt x="34" y="41"/>
                </a:lnTo>
                <a:lnTo>
                  <a:pt x="33" y="40"/>
                </a:lnTo>
                <a:lnTo>
                  <a:pt x="32" y="40"/>
                </a:lnTo>
                <a:lnTo>
                  <a:pt x="33" y="40"/>
                </a:lnTo>
                <a:lnTo>
                  <a:pt x="32" y="40"/>
                </a:lnTo>
                <a:lnTo>
                  <a:pt x="32" y="39"/>
                </a:lnTo>
                <a:lnTo>
                  <a:pt x="33" y="39"/>
                </a:lnTo>
                <a:lnTo>
                  <a:pt x="34" y="40"/>
                </a:lnTo>
                <a:lnTo>
                  <a:pt x="34" y="39"/>
                </a:lnTo>
                <a:lnTo>
                  <a:pt x="35" y="39"/>
                </a:lnTo>
                <a:lnTo>
                  <a:pt x="35" y="40"/>
                </a:lnTo>
                <a:close/>
                <a:moveTo>
                  <a:pt x="49" y="35"/>
                </a:moveTo>
                <a:lnTo>
                  <a:pt x="49" y="36"/>
                </a:lnTo>
                <a:lnTo>
                  <a:pt x="47" y="36"/>
                </a:lnTo>
                <a:lnTo>
                  <a:pt x="46" y="36"/>
                </a:lnTo>
                <a:lnTo>
                  <a:pt x="46" y="35"/>
                </a:lnTo>
                <a:lnTo>
                  <a:pt x="48" y="35"/>
                </a:lnTo>
                <a:lnTo>
                  <a:pt x="49" y="35"/>
                </a:lnTo>
                <a:close/>
                <a:moveTo>
                  <a:pt x="55" y="34"/>
                </a:moveTo>
                <a:lnTo>
                  <a:pt x="54" y="34"/>
                </a:lnTo>
                <a:lnTo>
                  <a:pt x="53" y="33"/>
                </a:lnTo>
                <a:lnTo>
                  <a:pt x="54" y="32"/>
                </a:lnTo>
                <a:lnTo>
                  <a:pt x="54" y="33"/>
                </a:lnTo>
                <a:lnTo>
                  <a:pt x="55" y="34"/>
                </a:lnTo>
                <a:close/>
                <a:moveTo>
                  <a:pt x="61" y="30"/>
                </a:moveTo>
                <a:lnTo>
                  <a:pt x="61" y="31"/>
                </a:lnTo>
                <a:lnTo>
                  <a:pt x="60" y="31"/>
                </a:lnTo>
                <a:lnTo>
                  <a:pt x="59" y="31"/>
                </a:lnTo>
                <a:lnTo>
                  <a:pt x="58" y="31"/>
                </a:lnTo>
                <a:lnTo>
                  <a:pt x="57" y="31"/>
                </a:lnTo>
                <a:lnTo>
                  <a:pt x="58" y="30"/>
                </a:lnTo>
                <a:lnTo>
                  <a:pt x="59" y="30"/>
                </a:lnTo>
                <a:lnTo>
                  <a:pt x="60" y="30"/>
                </a:lnTo>
                <a:lnTo>
                  <a:pt x="61" y="30"/>
                </a:lnTo>
                <a:close/>
                <a:moveTo>
                  <a:pt x="45" y="35"/>
                </a:moveTo>
                <a:lnTo>
                  <a:pt x="45" y="35"/>
                </a:lnTo>
                <a:lnTo>
                  <a:pt x="46" y="35"/>
                </a:lnTo>
                <a:lnTo>
                  <a:pt x="45" y="36"/>
                </a:lnTo>
                <a:lnTo>
                  <a:pt x="46" y="36"/>
                </a:lnTo>
                <a:lnTo>
                  <a:pt x="46" y="37"/>
                </a:lnTo>
                <a:lnTo>
                  <a:pt x="45" y="37"/>
                </a:lnTo>
                <a:lnTo>
                  <a:pt x="44" y="38"/>
                </a:lnTo>
                <a:lnTo>
                  <a:pt x="43" y="38"/>
                </a:lnTo>
                <a:lnTo>
                  <a:pt x="42" y="37"/>
                </a:lnTo>
                <a:lnTo>
                  <a:pt x="41" y="37"/>
                </a:lnTo>
                <a:lnTo>
                  <a:pt x="42" y="36"/>
                </a:lnTo>
                <a:lnTo>
                  <a:pt x="43" y="35"/>
                </a:lnTo>
                <a:lnTo>
                  <a:pt x="43" y="36"/>
                </a:lnTo>
                <a:lnTo>
                  <a:pt x="44" y="36"/>
                </a:lnTo>
                <a:lnTo>
                  <a:pt x="45" y="35"/>
                </a:lnTo>
                <a:lnTo>
                  <a:pt x="44" y="35"/>
                </a:lnTo>
                <a:lnTo>
                  <a:pt x="45" y="35"/>
                </a:lnTo>
                <a:close/>
                <a:moveTo>
                  <a:pt x="53" y="34"/>
                </a:moveTo>
                <a:lnTo>
                  <a:pt x="50" y="34"/>
                </a:lnTo>
                <a:lnTo>
                  <a:pt x="52" y="32"/>
                </a:lnTo>
                <a:lnTo>
                  <a:pt x="53" y="33"/>
                </a:lnTo>
                <a:lnTo>
                  <a:pt x="53" y="34"/>
                </a:lnTo>
                <a:close/>
                <a:moveTo>
                  <a:pt x="59" y="33"/>
                </a:moveTo>
                <a:lnTo>
                  <a:pt x="58" y="34"/>
                </a:lnTo>
                <a:lnTo>
                  <a:pt x="56" y="34"/>
                </a:lnTo>
                <a:lnTo>
                  <a:pt x="55" y="32"/>
                </a:lnTo>
                <a:lnTo>
                  <a:pt x="56" y="32"/>
                </a:lnTo>
                <a:lnTo>
                  <a:pt x="56" y="33"/>
                </a:lnTo>
                <a:lnTo>
                  <a:pt x="57" y="32"/>
                </a:lnTo>
                <a:lnTo>
                  <a:pt x="57" y="31"/>
                </a:lnTo>
                <a:lnTo>
                  <a:pt x="58" y="32"/>
                </a:lnTo>
                <a:lnTo>
                  <a:pt x="59" y="33"/>
                </a:lnTo>
                <a:close/>
                <a:moveTo>
                  <a:pt x="53" y="30"/>
                </a:moveTo>
                <a:lnTo>
                  <a:pt x="53" y="30"/>
                </a:lnTo>
                <a:lnTo>
                  <a:pt x="52" y="31"/>
                </a:lnTo>
                <a:lnTo>
                  <a:pt x="51" y="31"/>
                </a:lnTo>
                <a:lnTo>
                  <a:pt x="50" y="31"/>
                </a:lnTo>
                <a:lnTo>
                  <a:pt x="49" y="31"/>
                </a:lnTo>
                <a:lnTo>
                  <a:pt x="50" y="30"/>
                </a:lnTo>
                <a:lnTo>
                  <a:pt x="50" y="31"/>
                </a:lnTo>
                <a:lnTo>
                  <a:pt x="50" y="30"/>
                </a:lnTo>
                <a:lnTo>
                  <a:pt x="49" y="30"/>
                </a:lnTo>
                <a:lnTo>
                  <a:pt x="48" y="30"/>
                </a:lnTo>
                <a:lnTo>
                  <a:pt x="47" y="30"/>
                </a:lnTo>
                <a:lnTo>
                  <a:pt x="47" y="29"/>
                </a:lnTo>
                <a:lnTo>
                  <a:pt x="48" y="29"/>
                </a:lnTo>
                <a:lnTo>
                  <a:pt x="49" y="29"/>
                </a:lnTo>
                <a:lnTo>
                  <a:pt x="50" y="28"/>
                </a:lnTo>
                <a:lnTo>
                  <a:pt x="52" y="28"/>
                </a:lnTo>
                <a:lnTo>
                  <a:pt x="52" y="29"/>
                </a:lnTo>
                <a:lnTo>
                  <a:pt x="53" y="29"/>
                </a:lnTo>
                <a:lnTo>
                  <a:pt x="53" y="30"/>
                </a:lnTo>
                <a:close/>
                <a:moveTo>
                  <a:pt x="63" y="23"/>
                </a:moveTo>
                <a:lnTo>
                  <a:pt x="63" y="24"/>
                </a:lnTo>
                <a:lnTo>
                  <a:pt x="62" y="24"/>
                </a:lnTo>
                <a:lnTo>
                  <a:pt x="58" y="24"/>
                </a:lnTo>
                <a:lnTo>
                  <a:pt x="57" y="24"/>
                </a:lnTo>
                <a:lnTo>
                  <a:pt x="58" y="24"/>
                </a:lnTo>
                <a:lnTo>
                  <a:pt x="57" y="24"/>
                </a:lnTo>
                <a:lnTo>
                  <a:pt x="55" y="24"/>
                </a:lnTo>
                <a:lnTo>
                  <a:pt x="57" y="24"/>
                </a:lnTo>
                <a:lnTo>
                  <a:pt x="58" y="23"/>
                </a:lnTo>
                <a:lnTo>
                  <a:pt x="62" y="22"/>
                </a:lnTo>
                <a:lnTo>
                  <a:pt x="61" y="22"/>
                </a:lnTo>
                <a:lnTo>
                  <a:pt x="61" y="23"/>
                </a:lnTo>
                <a:lnTo>
                  <a:pt x="61" y="22"/>
                </a:lnTo>
                <a:lnTo>
                  <a:pt x="62" y="22"/>
                </a:lnTo>
                <a:lnTo>
                  <a:pt x="63" y="22"/>
                </a:lnTo>
                <a:lnTo>
                  <a:pt x="62" y="22"/>
                </a:lnTo>
                <a:lnTo>
                  <a:pt x="63" y="22"/>
                </a:lnTo>
                <a:lnTo>
                  <a:pt x="63" y="23"/>
                </a:lnTo>
                <a:close/>
                <a:moveTo>
                  <a:pt x="17" y="49"/>
                </a:moveTo>
                <a:lnTo>
                  <a:pt x="17" y="49"/>
                </a:lnTo>
                <a:lnTo>
                  <a:pt x="16" y="49"/>
                </a:lnTo>
                <a:lnTo>
                  <a:pt x="17" y="49"/>
                </a:lnTo>
                <a:close/>
                <a:moveTo>
                  <a:pt x="46" y="34"/>
                </a:moveTo>
                <a:lnTo>
                  <a:pt x="47" y="34"/>
                </a:lnTo>
                <a:lnTo>
                  <a:pt x="47" y="35"/>
                </a:lnTo>
                <a:lnTo>
                  <a:pt x="46" y="35"/>
                </a:lnTo>
                <a:lnTo>
                  <a:pt x="46" y="34"/>
                </a:lnTo>
                <a:close/>
                <a:moveTo>
                  <a:pt x="49" y="34"/>
                </a:moveTo>
                <a:lnTo>
                  <a:pt x="49" y="35"/>
                </a:lnTo>
                <a:lnTo>
                  <a:pt x="48" y="35"/>
                </a:lnTo>
                <a:lnTo>
                  <a:pt x="47" y="35"/>
                </a:lnTo>
                <a:lnTo>
                  <a:pt x="48" y="34"/>
                </a:lnTo>
                <a:lnTo>
                  <a:pt x="49" y="34"/>
                </a:lnTo>
                <a:close/>
                <a:moveTo>
                  <a:pt x="4" y="77"/>
                </a:moveTo>
                <a:lnTo>
                  <a:pt x="5" y="78"/>
                </a:lnTo>
                <a:lnTo>
                  <a:pt x="4" y="78"/>
                </a:lnTo>
                <a:lnTo>
                  <a:pt x="3" y="78"/>
                </a:lnTo>
                <a:lnTo>
                  <a:pt x="3" y="77"/>
                </a:lnTo>
                <a:lnTo>
                  <a:pt x="4" y="78"/>
                </a:lnTo>
                <a:lnTo>
                  <a:pt x="4" y="77"/>
                </a:lnTo>
                <a:close/>
                <a:moveTo>
                  <a:pt x="8" y="65"/>
                </a:moveTo>
                <a:lnTo>
                  <a:pt x="7" y="65"/>
                </a:lnTo>
                <a:lnTo>
                  <a:pt x="6" y="65"/>
                </a:lnTo>
                <a:lnTo>
                  <a:pt x="7" y="64"/>
                </a:lnTo>
                <a:lnTo>
                  <a:pt x="7" y="65"/>
                </a:lnTo>
                <a:lnTo>
                  <a:pt x="7" y="64"/>
                </a:lnTo>
                <a:lnTo>
                  <a:pt x="8" y="65"/>
                </a:lnTo>
                <a:close/>
                <a:moveTo>
                  <a:pt x="7" y="63"/>
                </a:moveTo>
                <a:lnTo>
                  <a:pt x="7" y="63"/>
                </a:lnTo>
                <a:lnTo>
                  <a:pt x="8" y="63"/>
                </a:lnTo>
                <a:lnTo>
                  <a:pt x="8" y="64"/>
                </a:lnTo>
                <a:lnTo>
                  <a:pt x="7" y="63"/>
                </a:lnTo>
                <a:close/>
                <a:moveTo>
                  <a:pt x="7" y="63"/>
                </a:moveTo>
                <a:lnTo>
                  <a:pt x="6" y="63"/>
                </a:lnTo>
                <a:lnTo>
                  <a:pt x="5" y="63"/>
                </a:lnTo>
                <a:lnTo>
                  <a:pt x="6" y="62"/>
                </a:lnTo>
                <a:lnTo>
                  <a:pt x="7" y="62"/>
                </a:lnTo>
                <a:lnTo>
                  <a:pt x="7" y="63"/>
                </a:lnTo>
                <a:close/>
                <a:moveTo>
                  <a:pt x="27" y="46"/>
                </a:moveTo>
                <a:lnTo>
                  <a:pt x="25" y="46"/>
                </a:lnTo>
                <a:lnTo>
                  <a:pt x="23" y="46"/>
                </a:lnTo>
                <a:lnTo>
                  <a:pt x="27" y="46"/>
                </a:lnTo>
                <a:close/>
                <a:moveTo>
                  <a:pt x="30" y="43"/>
                </a:moveTo>
                <a:lnTo>
                  <a:pt x="30" y="43"/>
                </a:lnTo>
                <a:lnTo>
                  <a:pt x="29" y="43"/>
                </a:lnTo>
                <a:lnTo>
                  <a:pt x="28" y="43"/>
                </a:lnTo>
                <a:lnTo>
                  <a:pt x="29" y="43"/>
                </a:lnTo>
                <a:lnTo>
                  <a:pt x="30" y="42"/>
                </a:lnTo>
                <a:lnTo>
                  <a:pt x="30" y="43"/>
                </a:lnTo>
                <a:close/>
                <a:moveTo>
                  <a:pt x="41" y="43"/>
                </a:moveTo>
                <a:lnTo>
                  <a:pt x="40" y="43"/>
                </a:lnTo>
                <a:lnTo>
                  <a:pt x="39" y="43"/>
                </a:lnTo>
                <a:lnTo>
                  <a:pt x="40" y="43"/>
                </a:lnTo>
                <a:lnTo>
                  <a:pt x="41" y="43"/>
                </a:lnTo>
                <a:close/>
                <a:moveTo>
                  <a:pt x="15" y="108"/>
                </a:moveTo>
                <a:lnTo>
                  <a:pt x="16" y="108"/>
                </a:lnTo>
                <a:lnTo>
                  <a:pt x="17" y="108"/>
                </a:lnTo>
                <a:lnTo>
                  <a:pt x="17" y="109"/>
                </a:lnTo>
                <a:lnTo>
                  <a:pt x="16" y="109"/>
                </a:lnTo>
                <a:lnTo>
                  <a:pt x="14" y="108"/>
                </a:lnTo>
                <a:lnTo>
                  <a:pt x="15" y="108"/>
                </a:lnTo>
                <a:close/>
                <a:moveTo>
                  <a:pt x="18" y="107"/>
                </a:moveTo>
                <a:lnTo>
                  <a:pt x="19" y="107"/>
                </a:lnTo>
                <a:lnTo>
                  <a:pt x="18" y="108"/>
                </a:lnTo>
                <a:lnTo>
                  <a:pt x="17" y="108"/>
                </a:lnTo>
                <a:lnTo>
                  <a:pt x="17" y="107"/>
                </a:lnTo>
                <a:lnTo>
                  <a:pt x="18" y="107"/>
                </a:lnTo>
                <a:close/>
                <a:moveTo>
                  <a:pt x="21" y="105"/>
                </a:moveTo>
                <a:lnTo>
                  <a:pt x="22" y="105"/>
                </a:lnTo>
                <a:lnTo>
                  <a:pt x="22" y="106"/>
                </a:lnTo>
                <a:lnTo>
                  <a:pt x="21" y="106"/>
                </a:lnTo>
                <a:lnTo>
                  <a:pt x="20" y="106"/>
                </a:lnTo>
                <a:lnTo>
                  <a:pt x="19" y="106"/>
                </a:lnTo>
                <a:lnTo>
                  <a:pt x="20" y="105"/>
                </a:lnTo>
                <a:lnTo>
                  <a:pt x="21" y="105"/>
                </a:lnTo>
                <a:close/>
                <a:moveTo>
                  <a:pt x="16" y="96"/>
                </a:moveTo>
                <a:lnTo>
                  <a:pt x="17" y="96"/>
                </a:lnTo>
                <a:lnTo>
                  <a:pt x="18" y="96"/>
                </a:lnTo>
                <a:lnTo>
                  <a:pt x="17" y="96"/>
                </a:lnTo>
                <a:lnTo>
                  <a:pt x="17" y="97"/>
                </a:lnTo>
                <a:lnTo>
                  <a:pt x="17" y="96"/>
                </a:lnTo>
                <a:lnTo>
                  <a:pt x="16" y="96"/>
                </a:lnTo>
                <a:lnTo>
                  <a:pt x="15" y="96"/>
                </a:lnTo>
                <a:lnTo>
                  <a:pt x="15" y="95"/>
                </a:lnTo>
                <a:lnTo>
                  <a:pt x="15" y="96"/>
                </a:lnTo>
                <a:lnTo>
                  <a:pt x="16" y="96"/>
                </a:lnTo>
                <a:close/>
                <a:moveTo>
                  <a:pt x="21" y="89"/>
                </a:moveTo>
                <a:lnTo>
                  <a:pt x="21" y="89"/>
                </a:lnTo>
                <a:lnTo>
                  <a:pt x="21" y="90"/>
                </a:lnTo>
                <a:lnTo>
                  <a:pt x="20" y="91"/>
                </a:lnTo>
                <a:lnTo>
                  <a:pt x="20" y="90"/>
                </a:lnTo>
                <a:lnTo>
                  <a:pt x="20" y="89"/>
                </a:lnTo>
                <a:lnTo>
                  <a:pt x="21" y="89"/>
                </a:lnTo>
                <a:close/>
                <a:moveTo>
                  <a:pt x="11" y="90"/>
                </a:moveTo>
                <a:lnTo>
                  <a:pt x="12" y="91"/>
                </a:lnTo>
                <a:lnTo>
                  <a:pt x="12" y="92"/>
                </a:lnTo>
                <a:lnTo>
                  <a:pt x="11" y="92"/>
                </a:lnTo>
                <a:lnTo>
                  <a:pt x="11" y="91"/>
                </a:lnTo>
                <a:lnTo>
                  <a:pt x="11" y="90"/>
                </a:lnTo>
                <a:close/>
                <a:moveTo>
                  <a:pt x="8" y="92"/>
                </a:moveTo>
                <a:lnTo>
                  <a:pt x="9" y="92"/>
                </a:lnTo>
                <a:lnTo>
                  <a:pt x="8" y="92"/>
                </a:lnTo>
                <a:lnTo>
                  <a:pt x="7" y="92"/>
                </a:lnTo>
                <a:lnTo>
                  <a:pt x="8" y="92"/>
                </a:lnTo>
                <a:close/>
                <a:moveTo>
                  <a:pt x="9" y="90"/>
                </a:moveTo>
                <a:lnTo>
                  <a:pt x="9" y="90"/>
                </a:lnTo>
                <a:lnTo>
                  <a:pt x="10" y="91"/>
                </a:lnTo>
                <a:lnTo>
                  <a:pt x="10" y="92"/>
                </a:lnTo>
                <a:lnTo>
                  <a:pt x="9" y="92"/>
                </a:lnTo>
                <a:lnTo>
                  <a:pt x="9" y="91"/>
                </a:lnTo>
                <a:lnTo>
                  <a:pt x="8" y="91"/>
                </a:lnTo>
                <a:lnTo>
                  <a:pt x="9" y="91"/>
                </a:lnTo>
                <a:lnTo>
                  <a:pt x="8" y="91"/>
                </a:lnTo>
                <a:lnTo>
                  <a:pt x="9" y="91"/>
                </a:lnTo>
                <a:lnTo>
                  <a:pt x="9" y="90"/>
                </a:lnTo>
                <a:close/>
                <a:moveTo>
                  <a:pt x="5" y="81"/>
                </a:moveTo>
                <a:lnTo>
                  <a:pt x="6" y="81"/>
                </a:lnTo>
                <a:lnTo>
                  <a:pt x="7" y="81"/>
                </a:lnTo>
                <a:lnTo>
                  <a:pt x="8" y="81"/>
                </a:lnTo>
                <a:lnTo>
                  <a:pt x="9" y="82"/>
                </a:lnTo>
                <a:lnTo>
                  <a:pt x="9" y="83"/>
                </a:lnTo>
                <a:lnTo>
                  <a:pt x="7" y="82"/>
                </a:lnTo>
                <a:lnTo>
                  <a:pt x="6" y="81"/>
                </a:lnTo>
                <a:lnTo>
                  <a:pt x="5" y="81"/>
                </a:lnTo>
                <a:close/>
                <a:moveTo>
                  <a:pt x="4" y="79"/>
                </a:moveTo>
                <a:lnTo>
                  <a:pt x="6" y="79"/>
                </a:lnTo>
                <a:lnTo>
                  <a:pt x="6" y="80"/>
                </a:lnTo>
                <a:lnTo>
                  <a:pt x="8" y="81"/>
                </a:lnTo>
                <a:lnTo>
                  <a:pt x="7" y="81"/>
                </a:lnTo>
                <a:lnTo>
                  <a:pt x="6" y="80"/>
                </a:lnTo>
                <a:lnTo>
                  <a:pt x="5" y="80"/>
                </a:lnTo>
                <a:lnTo>
                  <a:pt x="4" y="79"/>
                </a:lnTo>
                <a:lnTo>
                  <a:pt x="4" y="78"/>
                </a:lnTo>
                <a:lnTo>
                  <a:pt x="4" y="79"/>
                </a:lnTo>
                <a:close/>
                <a:moveTo>
                  <a:pt x="6" y="75"/>
                </a:moveTo>
                <a:lnTo>
                  <a:pt x="6" y="76"/>
                </a:lnTo>
                <a:lnTo>
                  <a:pt x="5" y="76"/>
                </a:lnTo>
                <a:lnTo>
                  <a:pt x="5" y="75"/>
                </a:lnTo>
                <a:lnTo>
                  <a:pt x="6" y="75"/>
                </a:lnTo>
                <a:close/>
                <a:moveTo>
                  <a:pt x="6" y="67"/>
                </a:moveTo>
                <a:lnTo>
                  <a:pt x="6" y="67"/>
                </a:lnTo>
                <a:lnTo>
                  <a:pt x="6" y="68"/>
                </a:lnTo>
                <a:lnTo>
                  <a:pt x="5" y="68"/>
                </a:lnTo>
                <a:lnTo>
                  <a:pt x="4" y="68"/>
                </a:lnTo>
                <a:lnTo>
                  <a:pt x="4" y="67"/>
                </a:lnTo>
                <a:lnTo>
                  <a:pt x="5" y="67"/>
                </a:lnTo>
                <a:lnTo>
                  <a:pt x="6" y="67"/>
                </a:lnTo>
                <a:close/>
                <a:moveTo>
                  <a:pt x="8" y="55"/>
                </a:moveTo>
                <a:lnTo>
                  <a:pt x="7" y="56"/>
                </a:lnTo>
                <a:lnTo>
                  <a:pt x="7" y="57"/>
                </a:lnTo>
                <a:lnTo>
                  <a:pt x="7" y="56"/>
                </a:lnTo>
                <a:lnTo>
                  <a:pt x="6" y="56"/>
                </a:lnTo>
                <a:lnTo>
                  <a:pt x="7" y="56"/>
                </a:lnTo>
                <a:lnTo>
                  <a:pt x="7" y="55"/>
                </a:lnTo>
                <a:lnTo>
                  <a:pt x="6" y="55"/>
                </a:lnTo>
                <a:lnTo>
                  <a:pt x="5" y="55"/>
                </a:lnTo>
                <a:lnTo>
                  <a:pt x="5" y="54"/>
                </a:lnTo>
                <a:lnTo>
                  <a:pt x="7" y="55"/>
                </a:lnTo>
                <a:lnTo>
                  <a:pt x="8" y="55"/>
                </a:lnTo>
                <a:close/>
                <a:moveTo>
                  <a:pt x="34" y="42"/>
                </a:moveTo>
                <a:lnTo>
                  <a:pt x="31" y="43"/>
                </a:lnTo>
                <a:lnTo>
                  <a:pt x="30" y="43"/>
                </a:lnTo>
                <a:lnTo>
                  <a:pt x="30" y="42"/>
                </a:lnTo>
                <a:lnTo>
                  <a:pt x="31" y="42"/>
                </a:lnTo>
                <a:lnTo>
                  <a:pt x="32" y="42"/>
                </a:lnTo>
                <a:lnTo>
                  <a:pt x="34" y="41"/>
                </a:lnTo>
                <a:lnTo>
                  <a:pt x="34" y="42"/>
                </a:lnTo>
                <a:close/>
                <a:moveTo>
                  <a:pt x="8" y="94"/>
                </a:moveTo>
                <a:lnTo>
                  <a:pt x="9" y="95"/>
                </a:lnTo>
                <a:lnTo>
                  <a:pt x="9" y="96"/>
                </a:lnTo>
                <a:lnTo>
                  <a:pt x="10" y="96"/>
                </a:lnTo>
                <a:lnTo>
                  <a:pt x="11" y="96"/>
                </a:lnTo>
                <a:lnTo>
                  <a:pt x="11" y="97"/>
                </a:lnTo>
                <a:lnTo>
                  <a:pt x="11" y="98"/>
                </a:lnTo>
                <a:lnTo>
                  <a:pt x="10" y="98"/>
                </a:lnTo>
                <a:lnTo>
                  <a:pt x="11" y="97"/>
                </a:lnTo>
                <a:lnTo>
                  <a:pt x="10" y="97"/>
                </a:lnTo>
                <a:lnTo>
                  <a:pt x="9" y="96"/>
                </a:lnTo>
                <a:lnTo>
                  <a:pt x="9" y="97"/>
                </a:lnTo>
                <a:lnTo>
                  <a:pt x="8" y="98"/>
                </a:lnTo>
                <a:lnTo>
                  <a:pt x="9" y="98"/>
                </a:lnTo>
                <a:lnTo>
                  <a:pt x="9" y="99"/>
                </a:lnTo>
                <a:lnTo>
                  <a:pt x="8" y="100"/>
                </a:lnTo>
                <a:lnTo>
                  <a:pt x="8" y="99"/>
                </a:lnTo>
                <a:lnTo>
                  <a:pt x="8" y="98"/>
                </a:lnTo>
                <a:lnTo>
                  <a:pt x="8" y="97"/>
                </a:lnTo>
                <a:lnTo>
                  <a:pt x="9" y="96"/>
                </a:lnTo>
                <a:lnTo>
                  <a:pt x="8" y="96"/>
                </a:lnTo>
                <a:lnTo>
                  <a:pt x="7" y="96"/>
                </a:lnTo>
                <a:lnTo>
                  <a:pt x="7" y="95"/>
                </a:lnTo>
                <a:lnTo>
                  <a:pt x="8" y="95"/>
                </a:lnTo>
                <a:lnTo>
                  <a:pt x="8" y="94"/>
                </a:lnTo>
                <a:close/>
                <a:moveTo>
                  <a:pt x="16" y="91"/>
                </a:moveTo>
                <a:lnTo>
                  <a:pt x="16" y="92"/>
                </a:lnTo>
                <a:lnTo>
                  <a:pt x="15" y="92"/>
                </a:lnTo>
                <a:lnTo>
                  <a:pt x="15" y="93"/>
                </a:lnTo>
                <a:lnTo>
                  <a:pt x="15" y="94"/>
                </a:lnTo>
                <a:lnTo>
                  <a:pt x="15" y="93"/>
                </a:lnTo>
                <a:lnTo>
                  <a:pt x="14" y="94"/>
                </a:lnTo>
                <a:lnTo>
                  <a:pt x="13" y="94"/>
                </a:lnTo>
                <a:lnTo>
                  <a:pt x="13" y="93"/>
                </a:lnTo>
                <a:lnTo>
                  <a:pt x="12" y="93"/>
                </a:lnTo>
                <a:lnTo>
                  <a:pt x="11" y="92"/>
                </a:lnTo>
                <a:lnTo>
                  <a:pt x="12" y="92"/>
                </a:lnTo>
                <a:lnTo>
                  <a:pt x="13" y="92"/>
                </a:lnTo>
                <a:lnTo>
                  <a:pt x="13" y="91"/>
                </a:lnTo>
                <a:lnTo>
                  <a:pt x="14" y="91"/>
                </a:lnTo>
                <a:lnTo>
                  <a:pt x="15" y="91"/>
                </a:lnTo>
                <a:lnTo>
                  <a:pt x="16" y="91"/>
                </a:lnTo>
                <a:close/>
                <a:moveTo>
                  <a:pt x="6" y="82"/>
                </a:moveTo>
                <a:lnTo>
                  <a:pt x="6" y="82"/>
                </a:lnTo>
                <a:lnTo>
                  <a:pt x="7" y="82"/>
                </a:lnTo>
                <a:lnTo>
                  <a:pt x="9" y="83"/>
                </a:lnTo>
                <a:lnTo>
                  <a:pt x="9" y="84"/>
                </a:lnTo>
                <a:lnTo>
                  <a:pt x="8" y="85"/>
                </a:lnTo>
                <a:lnTo>
                  <a:pt x="8" y="84"/>
                </a:lnTo>
                <a:lnTo>
                  <a:pt x="7" y="84"/>
                </a:lnTo>
                <a:lnTo>
                  <a:pt x="7" y="83"/>
                </a:lnTo>
                <a:lnTo>
                  <a:pt x="6" y="83"/>
                </a:lnTo>
                <a:lnTo>
                  <a:pt x="5" y="82"/>
                </a:lnTo>
                <a:lnTo>
                  <a:pt x="6" y="82"/>
                </a:lnTo>
                <a:close/>
                <a:moveTo>
                  <a:pt x="6" y="84"/>
                </a:moveTo>
                <a:lnTo>
                  <a:pt x="6" y="85"/>
                </a:lnTo>
                <a:lnTo>
                  <a:pt x="7" y="85"/>
                </a:lnTo>
                <a:lnTo>
                  <a:pt x="7" y="86"/>
                </a:lnTo>
                <a:lnTo>
                  <a:pt x="7" y="87"/>
                </a:lnTo>
                <a:lnTo>
                  <a:pt x="8" y="88"/>
                </a:lnTo>
                <a:lnTo>
                  <a:pt x="7" y="88"/>
                </a:lnTo>
                <a:lnTo>
                  <a:pt x="7" y="87"/>
                </a:lnTo>
                <a:lnTo>
                  <a:pt x="6" y="87"/>
                </a:lnTo>
                <a:lnTo>
                  <a:pt x="6" y="88"/>
                </a:lnTo>
                <a:lnTo>
                  <a:pt x="5" y="87"/>
                </a:lnTo>
                <a:lnTo>
                  <a:pt x="6" y="87"/>
                </a:lnTo>
                <a:lnTo>
                  <a:pt x="6" y="86"/>
                </a:lnTo>
                <a:lnTo>
                  <a:pt x="6" y="87"/>
                </a:lnTo>
                <a:lnTo>
                  <a:pt x="7" y="86"/>
                </a:lnTo>
                <a:lnTo>
                  <a:pt x="6" y="86"/>
                </a:lnTo>
                <a:lnTo>
                  <a:pt x="5" y="85"/>
                </a:lnTo>
                <a:lnTo>
                  <a:pt x="6" y="85"/>
                </a:lnTo>
                <a:lnTo>
                  <a:pt x="5" y="85"/>
                </a:lnTo>
                <a:lnTo>
                  <a:pt x="5" y="84"/>
                </a:lnTo>
                <a:lnTo>
                  <a:pt x="6" y="84"/>
                </a:lnTo>
                <a:close/>
                <a:moveTo>
                  <a:pt x="5" y="70"/>
                </a:moveTo>
                <a:lnTo>
                  <a:pt x="5" y="70"/>
                </a:lnTo>
                <a:lnTo>
                  <a:pt x="6" y="72"/>
                </a:lnTo>
                <a:lnTo>
                  <a:pt x="5" y="72"/>
                </a:lnTo>
                <a:lnTo>
                  <a:pt x="4" y="73"/>
                </a:lnTo>
                <a:lnTo>
                  <a:pt x="4" y="72"/>
                </a:lnTo>
                <a:lnTo>
                  <a:pt x="3" y="72"/>
                </a:lnTo>
                <a:lnTo>
                  <a:pt x="3" y="73"/>
                </a:lnTo>
                <a:lnTo>
                  <a:pt x="3" y="72"/>
                </a:lnTo>
                <a:lnTo>
                  <a:pt x="3" y="71"/>
                </a:lnTo>
                <a:lnTo>
                  <a:pt x="3" y="70"/>
                </a:lnTo>
                <a:lnTo>
                  <a:pt x="4" y="71"/>
                </a:lnTo>
                <a:lnTo>
                  <a:pt x="4" y="70"/>
                </a:lnTo>
                <a:lnTo>
                  <a:pt x="4" y="71"/>
                </a:lnTo>
                <a:lnTo>
                  <a:pt x="5" y="71"/>
                </a:lnTo>
                <a:lnTo>
                  <a:pt x="5" y="70"/>
                </a:lnTo>
                <a:close/>
                <a:moveTo>
                  <a:pt x="26" y="48"/>
                </a:moveTo>
                <a:lnTo>
                  <a:pt x="25" y="48"/>
                </a:lnTo>
                <a:lnTo>
                  <a:pt x="23" y="48"/>
                </a:lnTo>
                <a:lnTo>
                  <a:pt x="22" y="48"/>
                </a:lnTo>
                <a:lnTo>
                  <a:pt x="21" y="47"/>
                </a:lnTo>
                <a:lnTo>
                  <a:pt x="24" y="47"/>
                </a:lnTo>
                <a:lnTo>
                  <a:pt x="25" y="47"/>
                </a:lnTo>
                <a:lnTo>
                  <a:pt x="26" y="47"/>
                </a:lnTo>
                <a:lnTo>
                  <a:pt x="26" y="48"/>
                </a:lnTo>
                <a:close/>
                <a:moveTo>
                  <a:pt x="9" y="103"/>
                </a:moveTo>
                <a:lnTo>
                  <a:pt x="9" y="103"/>
                </a:lnTo>
                <a:lnTo>
                  <a:pt x="10" y="104"/>
                </a:lnTo>
                <a:lnTo>
                  <a:pt x="10" y="105"/>
                </a:lnTo>
                <a:lnTo>
                  <a:pt x="10" y="106"/>
                </a:lnTo>
                <a:lnTo>
                  <a:pt x="10" y="108"/>
                </a:lnTo>
                <a:lnTo>
                  <a:pt x="9" y="108"/>
                </a:lnTo>
                <a:lnTo>
                  <a:pt x="8" y="108"/>
                </a:lnTo>
                <a:lnTo>
                  <a:pt x="8" y="107"/>
                </a:lnTo>
                <a:lnTo>
                  <a:pt x="8" y="105"/>
                </a:lnTo>
                <a:lnTo>
                  <a:pt x="9" y="105"/>
                </a:lnTo>
                <a:lnTo>
                  <a:pt x="9" y="104"/>
                </a:lnTo>
                <a:lnTo>
                  <a:pt x="9" y="103"/>
                </a:lnTo>
                <a:close/>
                <a:moveTo>
                  <a:pt x="11" y="93"/>
                </a:moveTo>
                <a:lnTo>
                  <a:pt x="12" y="93"/>
                </a:lnTo>
                <a:lnTo>
                  <a:pt x="13" y="93"/>
                </a:lnTo>
                <a:lnTo>
                  <a:pt x="13" y="94"/>
                </a:lnTo>
                <a:lnTo>
                  <a:pt x="13" y="95"/>
                </a:lnTo>
                <a:lnTo>
                  <a:pt x="13" y="96"/>
                </a:lnTo>
                <a:lnTo>
                  <a:pt x="12" y="96"/>
                </a:lnTo>
                <a:lnTo>
                  <a:pt x="11" y="96"/>
                </a:lnTo>
                <a:lnTo>
                  <a:pt x="12" y="96"/>
                </a:lnTo>
                <a:lnTo>
                  <a:pt x="11" y="96"/>
                </a:lnTo>
                <a:lnTo>
                  <a:pt x="10" y="95"/>
                </a:lnTo>
                <a:lnTo>
                  <a:pt x="10" y="94"/>
                </a:lnTo>
                <a:lnTo>
                  <a:pt x="10" y="93"/>
                </a:lnTo>
                <a:lnTo>
                  <a:pt x="11" y="93"/>
                </a:lnTo>
                <a:lnTo>
                  <a:pt x="10" y="93"/>
                </a:lnTo>
                <a:lnTo>
                  <a:pt x="10" y="92"/>
                </a:lnTo>
                <a:lnTo>
                  <a:pt x="11" y="92"/>
                </a:lnTo>
                <a:lnTo>
                  <a:pt x="11" y="93"/>
                </a:lnTo>
                <a:close/>
                <a:moveTo>
                  <a:pt x="16" y="79"/>
                </a:moveTo>
                <a:lnTo>
                  <a:pt x="16" y="80"/>
                </a:lnTo>
                <a:lnTo>
                  <a:pt x="16" y="82"/>
                </a:lnTo>
                <a:lnTo>
                  <a:pt x="16" y="83"/>
                </a:lnTo>
                <a:lnTo>
                  <a:pt x="15" y="83"/>
                </a:lnTo>
                <a:lnTo>
                  <a:pt x="15" y="84"/>
                </a:lnTo>
                <a:lnTo>
                  <a:pt x="14" y="84"/>
                </a:lnTo>
                <a:lnTo>
                  <a:pt x="11" y="82"/>
                </a:lnTo>
                <a:lnTo>
                  <a:pt x="12" y="82"/>
                </a:lnTo>
                <a:lnTo>
                  <a:pt x="12" y="81"/>
                </a:lnTo>
                <a:lnTo>
                  <a:pt x="13" y="81"/>
                </a:lnTo>
                <a:lnTo>
                  <a:pt x="14" y="81"/>
                </a:lnTo>
                <a:lnTo>
                  <a:pt x="15" y="80"/>
                </a:lnTo>
                <a:lnTo>
                  <a:pt x="15" y="79"/>
                </a:lnTo>
                <a:lnTo>
                  <a:pt x="16" y="79"/>
                </a:lnTo>
                <a:close/>
                <a:moveTo>
                  <a:pt x="9" y="58"/>
                </a:moveTo>
                <a:lnTo>
                  <a:pt x="9" y="58"/>
                </a:lnTo>
                <a:lnTo>
                  <a:pt x="8" y="58"/>
                </a:lnTo>
                <a:lnTo>
                  <a:pt x="7" y="59"/>
                </a:lnTo>
                <a:lnTo>
                  <a:pt x="5" y="59"/>
                </a:lnTo>
                <a:lnTo>
                  <a:pt x="4" y="59"/>
                </a:lnTo>
                <a:lnTo>
                  <a:pt x="5" y="59"/>
                </a:lnTo>
                <a:lnTo>
                  <a:pt x="5" y="58"/>
                </a:lnTo>
                <a:lnTo>
                  <a:pt x="3" y="58"/>
                </a:lnTo>
                <a:lnTo>
                  <a:pt x="4" y="57"/>
                </a:lnTo>
                <a:lnTo>
                  <a:pt x="5" y="57"/>
                </a:lnTo>
                <a:lnTo>
                  <a:pt x="9" y="58"/>
                </a:lnTo>
                <a:close/>
                <a:moveTo>
                  <a:pt x="18" y="50"/>
                </a:moveTo>
                <a:lnTo>
                  <a:pt x="18" y="51"/>
                </a:lnTo>
                <a:lnTo>
                  <a:pt x="17" y="51"/>
                </a:lnTo>
                <a:lnTo>
                  <a:pt x="14" y="52"/>
                </a:lnTo>
                <a:lnTo>
                  <a:pt x="14" y="51"/>
                </a:lnTo>
                <a:lnTo>
                  <a:pt x="15" y="51"/>
                </a:lnTo>
                <a:lnTo>
                  <a:pt x="14" y="51"/>
                </a:lnTo>
                <a:lnTo>
                  <a:pt x="14" y="50"/>
                </a:lnTo>
                <a:lnTo>
                  <a:pt x="16" y="50"/>
                </a:lnTo>
                <a:lnTo>
                  <a:pt x="17" y="50"/>
                </a:lnTo>
                <a:lnTo>
                  <a:pt x="18" y="50"/>
                </a:lnTo>
                <a:close/>
                <a:moveTo>
                  <a:pt x="22" y="49"/>
                </a:moveTo>
                <a:lnTo>
                  <a:pt x="19" y="51"/>
                </a:lnTo>
                <a:lnTo>
                  <a:pt x="18" y="51"/>
                </a:lnTo>
                <a:lnTo>
                  <a:pt x="19" y="50"/>
                </a:lnTo>
                <a:lnTo>
                  <a:pt x="19" y="49"/>
                </a:lnTo>
                <a:lnTo>
                  <a:pt x="18" y="49"/>
                </a:lnTo>
                <a:lnTo>
                  <a:pt x="19" y="48"/>
                </a:lnTo>
                <a:lnTo>
                  <a:pt x="19" y="47"/>
                </a:lnTo>
                <a:lnTo>
                  <a:pt x="20" y="47"/>
                </a:lnTo>
                <a:lnTo>
                  <a:pt x="21" y="48"/>
                </a:lnTo>
                <a:lnTo>
                  <a:pt x="21" y="49"/>
                </a:lnTo>
                <a:lnTo>
                  <a:pt x="22" y="49"/>
                </a:lnTo>
                <a:close/>
                <a:moveTo>
                  <a:pt x="11" y="106"/>
                </a:moveTo>
                <a:lnTo>
                  <a:pt x="12" y="107"/>
                </a:lnTo>
                <a:lnTo>
                  <a:pt x="11" y="107"/>
                </a:lnTo>
                <a:lnTo>
                  <a:pt x="11" y="106"/>
                </a:lnTo>
                <a:close/>
                <a:moveTo>
                  <a:pt x="14" y="94"/>
                </a:moveTo>
                <a:lnTo>
                  <a:pt x="15" y="95"/>
                </a:lnTo>
                <a:lnTo>
                  <a:pt x="14" y="95"/>
                </a:lnTo>
                <a:lnTo>
                  <a:pt x="14" y="94"/>
                </a:lnTo>
                <a:close/>
                <a:moveTo>
                  <a:pt x="15" y="97"/>
                </a:moveTo>
                <a:lnTo>
                  <a:pt x="16" y="97"/>
                </a:lnTo>
                <a:lnTo>
                  <a:pt x="15" y="97"/>
                </a:lnTo>
                <a:close/>
                <a:moveTo>
                  <a:pt x="20" y="92"/>
                </a:moveTo>
                <a:lnTo>
                  <a:pt x="20" y="92"/>
                </a:lnTo>
                <a:lnTo>
                  <a:pt x="20" y="93"/>
                </a:lnTo>
                <a:lnTo>
                  <a:pt x="18" y="93"/>
                </a:lnTo>
                <a:lnTo>
                  <a:pt x="19" y="92"/>
                </a:lnTo>
                <a:lnTo>
                  <a:pt x="20" y="92"/>
                </a:lnTo>
                <a:close/>
                <a:moveTo>
                  <a:pt x="5" y="73"/>
                </a:moveTo>
                <a:lnTo>
                  <a:pt x="6" y="73"/>
                </a:lnTo>
                <a:lnTo>
                  <a:pt x="6" y="74"/>
                </a:lnTo>
                <a:lnTo>
                  <a:pt x="5" y="74"/>
                </a:lnTo>
                <a:lnTo>
                  <a:pt x="4" y="74"/>
                </a:lnTo>
                <a:lnTo>
                  <a:pt x="5" y="73"/>
                </a:lnTo>
                <a:close/>
                <a:moveTo>
                  <a:pt x="1" y="72"/>
                </a:moveTo>
                <a:lnTo>
                  <a:pt x="1" y="73"/>
                </a:lnTo>
                <a:lnTo>
                  <a:pt x="2" y="73"/>
                </a:lnTo>
                <a:lnTo>
                  <a:pt x="2" y="74"/>
                </a:lnTo>
                <a:lnTo>
                  <a:pt x="1" y="74"/>
                </a:lnTo>
                <a:lnTo>
                  <a:pt x="1" y="73"/>
                </a:lnTo>
                <a:lnTo>
                  <a:pt x="0" y="73"/>
                </a:lnTo>
                <a:lnTo>
                  <a:pt x="0" y="72"/>
                </a:lnTo>
                <a:lnTo>
                  <a:pt x="1" y="72"/>
                </a:lnTo>
                <a:close/>
                <a:moveTo>
                  <a:pt x="21" y="46"/>
                </a:moveTo>
                <a:lnTo>
                  <a:pt x="21" y="47"/>
                </a:lnTo>
                <a:lnTo>
                  <a:pt x="20" y="47"/>
                </a:lnTo>
                <a:lnTo>
                  <a:pt x="20" y="46"/>
                </a:lnTo>
                <a:lnTo>
                  <a:pt x="21" y="46"/>
                </a:lnTo>
                <a:close/>
                <a:moveTo>
                  <a:pt x="22" y="45"/>
                </a:moveTo>
                <a:lnTo>
                  <a:pt x="22" y="45"/>
                </a:lnTo>
                <a:lnTo>
                  <a:pt x="23" y="45"/>
                </a:lnTo>
                <a:lnTo>
                  <a:pt x="22" y="45"/>
                </a:lnTo>
                <a:lnTo>
                  <a:pt x="21" y="45"/>
                </a:lnTo>
                <a:lnTo>
                  <a:pt x="22" y="45"/>
                </a:lnTo>
                <a:close/>
                <a:moveTo>
                  <a:pt x="68" y="27"/>
                </a:moveTo>
                <a:lnTo>
                  <a:pt x="66" y="27"/>
                </a:lnTo>
                <a:lnTo>
                  <a:pt x="65" y="28"/>
                </a:lnTo>
                <a:lnTo>
                  <a:pt x="60" y="28"/>
                </a:lnTo>
                <a:lnTo>
                  <a:pt x="59" y="28"/>
                </a:lnTo>
                <a:lnTo>
                  <a:pt x="58" y="29"/>
                </a:lnTo>
                <a:lnTo>
                  <a:pt x="56" y="29"/>
                </a:lnTo>
                <a:lnTo>
                  <a:pt x="56" y="28"/>
                </a:lnTo>
                <a:lnTo>
                  <a:pt x="55" y="28"/>
                </a:lnTo>
                <a:lnTo>
                  <a:pt x="55" y="29"/>
                </a:lnTo>
                <a:lnTo>
                  <a:pt x="55" y="28"/>
                </a:lnTo>
                <a:lnTo>
                  <a:pt x="55" y="27"/>
                </a:lnTo>
                <a:lnTo>
                  <a:pt x="56" y="27"/>
                </a:lnTo>
                <a:lnTo>
                  <a:pt x="57" y="26"/>
                </a:lnTo>
                <a:lnTo>
                  <a:pt x="59" y="26"/>
                </a:lnTo>
                <a:lnTo>
                  <a:pt x="60" y="26"/>
                </a:lnTo>
                <a:lnTo>
                  <a:pt x="61" y="26"/>
                </a:lnTo>
                <a:lnTo>
                  <a:pt x="59" y="26"/>
                </a:lnTo>
                <a:lnTo>
                  <a:pt x="60" y="26"/>
                </a:lnTo>
                <a:lnTo>
                  <a:pt x="62" y="25"/>
                </a:lnTo>
                <a:lnTo>
                  <a:pt x="63" y="25"/>
                </a:lnTo>
                <a:lnTo>
                  <a:pt x="63" y="26"/>
                </a:lnTo>
                <a:lnTo>
                  <a:pt x="63" y="25"/>
                </a:lnTo>
                <a:lnTo>
                  <a:pt x="64" y="25"/>
                </a:lnTo>
                <a:lnTo>
                  <a:pt x="65" y="25"/>
                </a:lnTo>
                <a:lnTo>
                  <a:pt x="65" y="26"/>
                </a:lnTo>
                <a:lnTo>
                  <a:pt x="66" y="26"/>
                </a:lnTo>
                <a:lnTo>
                  <a:pt x="67" y="26"/>
                </a:lnTo>
                <a:lnTo>
                  <a:pt x="68" y="26"/>
                </a:lnTo>
                <a:lnTo>
                  <a:pt x="68" y="27"/>
                </a:lnTo>
                <a:close/>
                <a:moveTo>
                  <a:pt x="98" y="22"/>
                </a:moveTo>
                <a:lnTo>
                  <a:pt x="98" y="22"/>
                </a:lnTo>
                <a:lnTo>
                  <a:pt x="96" y="23"/>
                </a:lnTo>
                <a:lnTo>
                  <a:pt x="95" y="23"/>
                </a:lnTo>
                <a:lnTo>
                  <a:pt x="96" y="22"/>
                </a:lnTo>
                <a:lnTo>
                  <a:pt x="98" y="22"/>
                </a:lnTo>
                <a:lnTo>
                  <a:pt x="99" y="22"/>
                </a:lnTo>
                <a:lnTo>
                  <a:pt x="98" y="22"/>
                </a:lnTo>
                <a:close/>
                <a:moveTo>
                  <a:pt x="102" y="8"/>
                </a:moveTo>
                <a:lnTo>
                  <a:pt x="101" y="8"/>
                </a:lnTo>
                <a:lnTo>
                  <a:pt x="100" y="8"/>
                </a:lnTo>
                <a:lnTo>
                  <a:pt x="101" y="7"/>
                </a:lnTo>
                <a:lnTo>
                  <a:pt x="102" y="8"/>
                </a:lnTo>
                <a:close/>
                <a:moveTo>
                  <a:pt x="100" y="6"/>
                </a:moveTo>
                <a:lnTo>
                  <a:pt x="100" y="6"/>
                </a:lnTo>
                <a:lnTo>
                  <a:pt x="100" y="7"/>
                </a:lnTo>
                <a:lnTo>
                  <a:pt x="99" y="7"/>
                </a:lnTo>
                <a:lnTo>
                  <a:pt x="98" y="7"/>
                </a:lnTo>
                <a:lnTo>
                  <a:pt x="98" y="6"/>
                </a:lnTo>
                <a:lnTo>
                  <a:pt x="99" y="6"/>
                </a:lnTo>
                <a:lnTo>
                  <a:pt x="100" y="6"/>
                </a:lnTo>
                <a:close/>
                <a:moveTo>
                  <a:pt x="102" y="9"/>
                </a:moveTo>
                <a:lnTo>
                  <a:pt x="101" y="10"/>
                </a:lnTo>
                <a:lnTo>
                  <a:pt x="100" y="9"/>
                </a:lnTo>
                <a:lnTo>
                  <a:pt x="99" y="9"/>
                </a:lnTo>
                <a:lnTo>
                  <a:pt x="98" y="9"/>
                </a:lnTo>
                <a:lnTo>
                  <a:pt x="97" y="8"/>
                </a:lnTo>
                <a:lnTo>
                  <a:pt x="98" y="8"/>
                </a:lnTo>
                <a:lnTo>
                  <a:pt x="96" y="7"/>
                </a:lnTo>
                <a:lnTo>
                  <a:pt x="96" y="6"/>
                </a:lnTo>
                <a:lnTo>
                  <a:pt x="97" y="7"/>
                </a:lnTo>
                <a:lnTo>
                  <a:pt x="99" y="7"/>
                </a:lnTo>
                <a:lnTo>
                  <a:pt x="100" y="8"/>
                </a:lnTo>
                <a:lnTo>
                  <a:pt x="101" y="8"/>
                </a:lnTo>
                <a:lnTo>
                  <a:pt x="102" y="9"/>
                </a:lnTo>
                <a:close/>
                <a:moveTo>
                  <a:pt x="99" y="2"/>
                </a:moveTo>
                <a:lnTo>
                  <a:pt x="98" y="3"/>
                </a:lnTo>
                <a:lnTo>
                  <a:pt x="97" y="3"/>
                </a:lnTo>
                <a:lnTo>
                  <a:pt x="96" y="3"/>
                </a:lnTo>
                <a:lnTo>
                  <a:pt x="96" y="2"/>
                </a:lnTo>
                <a:lnTo>
                  <a:pt x="95" y="2"/>
                </a:lnTo>
                <a:lnTo>
                  <a:pt x="94" y="3"/>
                </a:lnTo>
                <a:lnTo>
                  <a:pt x="92" y="3"/>
                </a:lnTo>
                <a:lnTo>
                  <a:pt x="94" y="2"/>
                </a:lnTo>
                <a:lnTo>
                  <a:pt x="97" y="1"/>
                </a:lnTo>
                <a:lnTo>
                  <a:pt x="98" y="1"/>
                </a:lnTo>
                <a:lnTo>
                  <a:pt x="98" y="2"/>
                </a:lnTo>
                <a:lnTo>
                  <a:pt x="99" y="2"/>
                </a:lnTo>
                <a:close/>
                <a:moveTo>
                  <a:pt x="97" y="1"/>
                </a:moveTo>
                <a:lnTo>
                  <a:pt x="96" y="1"/>
                </a:lnTo>
                <a:lnTo>
                  <a:pt x="95" y="1"/>
                </a:lnTo>
                <a:lnTo>
                  <a:pt x="94" y="2"/>
                </a:lnTo>
                <a:lnTo>
                  <a:pt x="92" y="2"/>
                </a:lnTo>
                <a:lnTo>
                  <a:pt x="91" y="3"/>
                </a:lnTo>
                <a:lnTo>
                  <a:pt x="92" y="3"/>
                </a:lnTo>
                <a:lnTo>
                  <a:pt x="91" y="2"/>
                </a:lnTo>
                <a:lnTo>
                  <a:pt x="91" y="3"/>
                </a:lnTo>
                <a:lnTo>
                  <a:pt x="91" y="2"/>
                </a:lnTo>
                <a:lnTo>
                  <a:pt x="92" y="2"/>
                </a:lnTo>
                <a:lnTo>
                  <a:pt x="92" y="1"/>
                </a:lnTo>
                <a:lnTo>
                  <a:pt x="93" y="1"/>
                </a:lnTo>
                <a:lnTo>
                  <a:pt x="95" y="1"/>
                </a:lnTo>
                <a:lnTo>
                  <a:pt x="96" y="0"/>
                </a:lnTo>
                <a:lnTo>
                  <a:pt x="97" y="0"/>
                </a:lnTo>
                <a:lnTo>
                  <a:pt x="97" y="1"/>
                </a:lnTo>
                <a:close/>
                <a:moveTo>
                  <a:pt x="94" y="0"/>
                </a:moveTo>
                <a:lnTo>
                  <a:pt x="93" y="1"/>
                </a:lnTo>
                <a:lnTo>
                  <a:pt x="93" y="0"/>
                </a:lnTo>
                <a:lnTo>
                  <a:pt x="93" y="1"/>
                </a:lnTo>
                <a:lnTo>
                  <a:pt x="92" y="1"/>
                </a:lnTo>
                <a:lnTo>
                  <a:pt x="93" y="0"/>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331" name="Freeform 1814">
            <a:extLst>
              <a:ext uri="{FF2B5EF4-FFF2-40B4-BE49-F238E27FC236}">
                <a16:creationId xmlns:a16="http://schemas.microsoft.com/office/drawing/2014/main" id="{2AF6FECE-BE82-42B4-B844-45BCA5483E10}"/>
              </a:ext>
            </a:extLst>
          </xdr:cNvPr>
          <xdr:cNvSpPr>
            <a:spLocks/>
          </xdr:cNvSpPr>
        </xdr:nvSpPr>
        <xdr:spPr bwMode="auto">
          <a:xfrm>
            <a:off x="750" y="538"/>
            <a:ext cx="137" cy="129"/>
          </a:xfrm>
          <a:custGeom>
            <a:avLst/>
            <a:gdLst>
              <a:gd name="T0" fmla="*/ 95 w 137"/>
              <a:gd name="T1" fmla="*/ 3 h 129"/>
              <a:gd name="T2" fmla="*/ 101 w 137"/>
              <a:gd name="T3" fmla="*/ 3 h 129"/>
              <a:gd name="T4" fmla="*/ 100 w 137"/>
              <a:gd name="T5" fmla="*/ 7 h 129"/>
              <a:gd name="T6" fmla="*/ 92 w 137"/>
              <a:gd name="T7" fmla="*/ 9 h 129"/>
              <a:gd name="T8" fmla="*/ 86 w 137"/>
              <a:gd name="T9" fmla="*/ 11 h 129"/>
              <a:gd name="T10" fmla="*/ 80 w 137"/>
              <a:gd name="T11" fmla="*/ 14 h 129"/>
              <a:gd name="T12" fmla="*/ 74 w 137"/>
              <a:gd name="T13" fmla="*/ 20 h 129"/>
              <a:gd name="T14" fmla="*/ 77 w 137"/>
              <a:gd name="T15" fmla="*/ 23 h 129"/>
              <a:gd name="T16" fmla="*/ 85 w 137"/>
              <a:gd name="T17" fmla="*/ 21 h 129"/>
              <a:gd name="T18" fmla="*/ 93 w 137"/>
              <a:gd name="T19" fmla="*/ 23 h 129"/>
              <a:gd name="T20" fmla="*/ 77 w 137"/>
              <a:gd name="T21" fmla="*/ 28 h 129"/>
              <a:gd name="T22" fmla="*/ 67 w 137"/>
              <a:gd name="T23" fmla="*/ 26 h 129"/>
              <a:gd name="T24" fmla="*/ 62 w 137"/>
              <a:gd name="T25" fmla="*/ 31 h 129"/>
              <a:gd name="T26" fmla="*/ 55 w 137"/>
              <a:gd name="T27" fmla="*/ 34 h 129"/>
              <a:gd name="T28" fmla="*/ 52 w 137"/>
              <a:gd name="T29" fmla="*/ 38 h 129"/>
              <a:gd name="T30" fmla="*/ 45 w 137"/>
              <a:gd name="T31" fmla="*/ 36 h 129"/>
              <a:gd name="T32" fmla="*/ 42 w 137"/>
              <a:gd name="T33" fmla="*/ 37 h 129"/>
              <a:gd name="T34" fmla="*/ 36 w 137"/>
              <a:gd name="T35" fmla="*/ 41 h 129"/>
              <a:gd name="T36" fmla="*/ 38 w 137"/>
              <a:gd name="T37" fmla="*/ 45 h 129"/>
              <a:gd name="T38" fmla="*/ 25 w 137"/>
              <a:gd name="T39" fmla="*/ 44 h 129"/>
              <a:gd name="T40" fmla="*/ 29 w 137"/>
              <a:gd name="T41" fmla="*/ 47 h 129"/>
              <a:gd name="T42" fmla="*/ 31 w 137"/>
              <a:gd name="T43" fmla="*/ 50 h 129"/>
              <a:gd name="T44" fmla="*/ 16 w 137"/>
              <a:gd name="T45" fmla="*/ 52 h 129"/>
              <a:gd name="T46" fmla="*/ 9 w 137"/>
              <a:gd name="T47" fmla="*/ 54 h 129"/>
              <a:gd name="T48" fmla="*/ 4 w 137"/>
              <a:gd name="T49" fmla="*/ 57 h 129"/>
              <a:gd name="T50" fmla="*/ 17 w 137"/>
              <a:gd name="T51" fmla="*/ 58 h 129"/>
              <a:gd name="T52" fmla="*/ 3 w 137"/>
              <a:gd name="T53" fmla="*/ 61 h 129"/>
              <a:gd name="T54" fmla="*/ 4 w 137"/>
              <a:gd name="T55" fmla="*/ 64 h 129"/>
              <a:gd name="T56" fmla="*/ 1 w 137"/>
              <a:gd name="T57" fmla="*/ 66 h 129"/>
              <a:gd name="T58" fmla="*/ 1 w 137"/>
              <a:gd name="T59" fmla="*/ 69 h 129"/>
              <a:gd name="T60" fmla="*/ 16 w 137"/>
              <a:gd name="T61" fmla="*/ 71 h 129"/>
              <a:gd name="T62" fmla="*/ 28 w 137"/>
              <a:gd name="T63" fmla="*/ 70 h 129"/>
              <a:gd name="T64" fmla="*/ 35 w 137"/>
              <a:gd name="T65" fmla="*/ 68 h 129"/>
              <a:gd name="T66" fmla="*/ 30 w 137"/>
              <a:gd name="T67" fmla="*/ 74 h 129"/>
              <a:gd name="T68" fmla="*/ 12 w 137"/>
              <a:gd name="T69" fmla="*/ 72 h 129"/>
              <a:gd name="T70" fmla="*/ 3 w 137"/>
              <a:gd name="T71" fmla="*/ 77 h 129"/>
              <a:gd name="T72" fmla="*/ 2 w 137"/>
              <a:gd name="T73" fmla="*/ 78 h 129"/>
              <a:gd name="T74" fmla="*/ 12 w 137"/>
              <a:gd name="T75" fmla="*/ 80 h 129"/>
              <a:gd name="T76" fmla="*/ 6 w 137"/>
              <a:gd name="T77" fmla="*/ 89 h 129"/>
              <a:gd name="T78" fmla="*/ 13 w 137"/>
              <a:gd name="T79" fmla="*/ 88 h 129"/>
              <a:gd name="T80" fmla="*/ 19 w 137"/>
              <a:gd name="T81" fmla="*/ 85 h 129"/>
              <a:gd name="T82" fmla="*/ 25 w 137"/>
              <a:gd name="T83" fmla="*/ 87 h 129"/>
              <a:gd name="T84" fmla="*/ 14 w 137"/>
              <a:gd name="T85" fmla="*/ 93 h 129"/>
              <a:gd name="T86" fmla="*/ 12 w 137"/>
              <a:gd name="T87" fmla="*/ 98 h 129"/>
              <a:gd name="T88" fmla="*/ 7 w 137"/>
              <a:gd name="T89" fmla="*/ 98 h 129"/>
              <a:gd name="T90" fmla="*/ 8 w 137"/>
              <a:gd name="T91" fmla="*/ 105 h 129"/>
              <a:gd name="T92" fmla="*/ 18 w 137"/>
              <a:gd name="T93" fmla="*/ 101 h 129"/>
              <a:gd name="T94" fmla="*/ 16 w 137"/>
              <a:gd name="T95" fmla="*/ 104 h 129"/>
              <a:gd name="T96" fmla="*/ 16 w 137"/>
              <a:gd name="T97" fmla="*/ 110 h 129"/>
              <a:gd name="T98" fmla="*/ 10 w 137"/>
              <a:gd name="T99" fmla="*/ 111 h 129"/>
              <a:gd name="T100" fmla="*/ 25 w 137"/>
              <a:gd name="T101" fmla="*/ 123 h 129"/>
              <a:gd name="T102" fmla="*/ 28 w 137"/>
              <a:gd name="T103" fmla="*/ 126 h 129"/>
              <a:gd name="T104" fmla="*/ 36 w 137"/>
              <a:gd name="T105" fmla="*/ 128 h 129"/>
              <a:gd name="T106" fmla="*/ 50 w 137"/>
              <a:gd name="T107" fmla="*/ 125 h 129"/>
              <a:gd name="T108" fmla="*/ 63 w 137"/>
              <a:gd name="T109" fmla="*/ 116 h 129"/>
              <a:gd name="T110" fmla="*/ 71 w 137"/>
              <a:gd name="T111" fmla="*/ 110 h 129"/>
              <a:gd name="T112" fmla="*/ 78 w 137"/>
              <a:gd name="T113" fmla="*/ 109 h 129"/>
              <a:gd name="T114" fmla="*/ 82 w 137"/>
              <a:gd name="T115" fmla="*/ 102 h 129"/>
              <a:gd name="T116" fmla="*/ 83 w 137"/>
              <a:gd name="T117" fmla="*/ 96 h 129"/>
              <a:gd name="T118" fmla="*/ 84 w 137"/>
              <a:gd name="T119" fmla="*/ 103 h 129"/>
              <a:gd name="T120" fmla="*/ 92 w 137"/>
              <a:gd name="T121" fmla="*/ 107 h 129"/>
              <a:gd name="T122" fmla="*/ 104 w 137"/>
              <a:gd name="T123" fmla="*/ 97 h 129"/>
              <a:gd name="T124" fmla="*/ 110 w 137"/>
              <a:gd name="T125" fmla="*/ 62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7" h="129">
                <a:moveTo>
                  <a:pt x="137" y="12"/>
                </a:moveTo>
                <a:lnTo>
                  <a:pt x="137" y="10"/>
                </a:lnTo>
                <a:lnTo>
                  <a:pt x="133" y="9"/>
                </a:lnTo>
                <a:lnTo>
                  <a:pt x="132" y="9"/>
                </a:lnTo>
                <a:lnTo>
                  <a:pt x="131" y="8"/>
                </a:lnTo>
                <a:lnTo>
                  <a:pt x="130" y="8"/>
                </a:lnTo>
                <a:lnTo>
                  <a:pt x="130" y="7"/>
                </a:lnTo>
                <a:lnTo>
                  <a:pt x="133" y="4"/>
                </a:lnTo>
                <a:lnTo>
                  <a:pt x="136" y="0"/>
                </a:lnTo>
                <a:lnTo>
                  <a:pt x="137" y="0"/>
                </a:lnTo>
                <a:lnTo>
                  <a:pt x="108" y="0"/>
                </a:lnTo>
                <a:lnTo>
                  <a:pt x="102" y="0"/>
                </a:lnTo>
                <a:lnTo>
                  <a:pt x="103" y="0"/>
                </a:lnTo>
                <a:lnTo>
                  <a:pt x="102" y="0"/>
                </a:lnTo>
                <a:lnTo>
                  <a:pt x="101" y="1"/>
                </a:lnTo>
                <a:lnTo>
                  <a:pt x="100" y="1"/>
                </a:lnTo>
                <a:lnTo>
                  <a:pt x="99" y="1"/>
                </a:lnTo>
                <a:lnTo>
                  <a:pt x="100" y="1"/>
                </a:lnTo>
                <a:lnTo>
                  <a:pt x="99" y="1"/>
                </a:lnTo>
                <a:lnTo>
                  <a:pt x="97" y="1"/>
                </a:lnTo>
                <a:lnTo>
                  <a:pt x="98" y="2"/>
                </a:lnTo>
                <a:lnTo>
                  <a:pt x="99" y="1"/>
                </a:lnTo>
                <a:lnTo>
                  <a:pt x="99" y="2"/>
                </a:lnTo>
                <a:lnTo>
                  <a:pt x="98" y="2"/>
                </a:lnTo>
                <a:lnTo>
                  <a:pt x="97" y="1"/>
                </a:lnTo>
                <a:lnTo>
                  <a:pt x="95" y="2"/>
                </a:lnTo>
                <a:lnTo>
                  <a:pt x="94" y="3"/>
                </a:lnTo>
                <a:lnTo>
                  <a:pt x="95" y="3"/>
                </a:lnTo>
                <a:lnTo>
                  <a:pt x="98" y="2"/>
                </a:lnTo>
                <a:lnTo>
                  <a:pt x="101" y="1"/>
                </a:lnTo>
                <a:lnTo>
                  <a:pt x="100" y="2"/>
                </a:lnTo>
                <a:lnTo>
                  <a:pt x="98" y="2"/>
                </a:lnTo>
                <a:lnTo>
                  <a:pt x="96" y="3"/>
                </a:lnTo>
                <a:lnTo>
                  <a:pt x="95" y="3"/>
                </a:lnTo>
                <a:lnTo>
                  <a:pt x="94" y="3"/>
                </a:lnTo>
                <a:lnTo>
                  <a:pt x="95" y="3"/>
                </a:lnTo>
                <a:lnTo>
                  <a:pt x="97" y="3"/>
                </a:lnTo>
                <a:lnTo>
                  <a:pt x="96" y="4"/>
                </a:lnTo>
                <a:lnTo>
                  <a:pt x="95" y="4"/>
                </a:lnTo>
                <a:lnTo>
                  <a:pt x="94" y="5"/>
                </a:lnTo>
                <a:lnTo>
                  <a:pt x="95" y="5"/>
                </a:lnTo>
                <a:lnTo>
                  <a:pt x="96" y="4"/>
                </a:lnTo>
                <a:lnTo>
                  <a:pt x="97" y="4"/>
                </a:lnTo>
                <a:lnTo>
                  <a:pt x="97" y="3"/>
                </a:lnTo>
                <a:lnTo>
                  <a:pt x="98" y="3"/>
                </a:lnTo>
                <a:lnTo>
                  <a:pt x="99" y="3"/>
                </a:lnTo>
                <a:lnTo>
                  <a:pt x="99" y="2"/>
                </a:lnTo>
                <a:lnTo>
                  <a:pt x="102" y="2"/>
                </a:lnTo>
                <a:lnTo>
                  <a:pt x="104" y="1"/>
                </a:lnTo>
                <a:lnTo>
                  <a:pt x="105" y="1"/>
                </a:lnTo>
                <a:lnTo>
                  <a:pt x="106" y="0"/>
                </a:lnTo>
                <a:lnTo>
                  <a:pt x="107" y="0"/>
                </a:lnTo>
                <a:lnTo>
                  <a:pt x="108" y="1"/>
                </a:lnTo>
                <a:lnTo>
                  <a:pt x="107" y="1"/>
                </a:lnTo>
                <a:lnTo>
                  <a:pt x="106" y="1"/>
                </a:lnTo>
                <a:lnTo>
                  <a:pt x="105" y="1"/>
                </a:lnTo>
                <a:lnTo>
                  <a:pt x="104" y="1"/>
                </a:lnTo>
                <a:lnTo>
                  <a:pt x="101" y="2"/>
                </a:lnTo>
                <a:lnTo>
                  <a:pt x="101" y="3"/>
                </a:lnTo>
                <a:lnTo>
                  <a:pt x="100" y="3"/>
                </a:lnTo>
                <a:lnTo>
                  <a:pt x="101" y="3"/>
                </a:lnTo>
                <a:lnTo>
                  <a:pt x="102" y="3"/>
                </a:lnTo>
                <a:lnTo>
                  <a:pt x="100" y="3"/>
                </a:lnTo>
                <a:lnTo>
                  <a:pt x="101" y="3"/>
                </a:lnTo>
                <a:lnTo>
                  <a:pt x="101" y="4"/>
                </a:lnTo>
                <a:lnTo>
                  <a:pt x="102" y="4"/>
                </a:lnTo>
                <a:lnTo>
                  <a:pt x="103" y="4"/>
                </a:lnTo>
                <a:lnTo>
                  <a:pt x="101" y="4"/>
                </a:lnTo>
                <a:lnTo>
                  <a:pt x="100" y="4"/>
                </a:lnTo>
                <a:lnTo>
                  <a:pt x="99" y="4"/>
                </a:lnTo>
                <a:lnTo>
                  <a:pt x="98" y="4"/>
                </a:lnTo>
                <a:lnTo>
                  <a:pt x="99" y="4"/>
                </a:lnTo>
                <a:lnTo>
                  <a:pt x="99" y="5"/>
                </a:lnTo>
                <a:lnTo>
                  <a:pt x="98" y="5"/>
                </a:lnTo>
                <a:lnTo>
                  <a:pt x="96" y="5"/>
                </a:lnTo>
                <a:lnTo>
                  <a:pt x="96" y="6"/>
                </a:lnTo>
                <a:lnTo>
                  <a:pt x="96" y="7"/>
                </a:lnTo>
                <a:lnTo>
                  <a:pt x="97" y="7"/>
                </a:lnTo>
                <a:lnTo>
                  <a:pt x="98" y="8"/>
                </a:lnTo>
                <a:lnTo>
                  <a:pt x="99" y="8"/>
                </a:lnTo>
                <a:lnTo>
                  <a:pt x="99" y="7"/>
                </a:lnTo>
                <a:lnTo>
                  <a:pt x="98" y="7"/>
                </a:lnTo>
                <a:lnTo>
                  <a:pt x="99" y="7"/>
                </a:lnTo>
                <a:lnTo>
                  <a:pt x="100" y="7"/>
                </a:lnTo>
                <a:lnTo>
                  <a:pt x="99" y="7"/>
                </a:lnTo>
                <a:lnTo>
                  <a:pt x="99" y="8"/>
                </a:lnTo>
                <a:lnTo>
                  <a:pt x="101" y="7"/>
                </a:lnTo>
                <a:lnTo>
                  <a:pt x="102" y="7"/>
                </a:lnTo>
                <a:lnTo>
                  <a:pt x="100" y="8"/>
                </a:lnTo>
                <a:lnTo>
                  <a:pt x="99" y="8"/>
                </a:lnTo>
                <a:lnTo>
                  <a:pt x="98" y="8"/>
                </a:lnTo>
                <a:lnTo>
                  <a:pt x="99" y="8"/>
                </a:lnTo>
                <a:lnTo>
                  <a:pt x="98" y="8"/>
                </a:lnTo>
                <a:lnTo>
                  <a:pt x="98" y="9"/>
                </a:lnTo>
                <a:lnTo>
                  <a:pt x="97" y="9"/>
                </a:lnTo>
                <a:lnTo>
                  <a:pt x="97" y="10"/>
                </a:lnTo>
                <a:lnTo>
                  <a:pt x="99" y="10"/>
                </a:lnTo>
                <a:lnTo>
                  <a:pt x="100" y="10"/>
                </a:lnTo>
                <a:lnTo>
                  <a:pt x="98" y="10"/>
                </a:lnTo>
                <a:lnTo>
                  <a:pt x="97" y="10"/>
                </a:lnTo>
                <a:lnTo>
                  <a:pt x="96" y="10"/>
                </a:lnTo>
                <a:lnTo>
                  <a:pt x="95" y="11"/>
                </a:lnTo>
                <a:lnTo>
                  <a:pt x="96" y="11"/>
                </a:lnTo>
                <a:lnTo>
                  <a:pt x="95" y="11"/>
                </a:lnTo>
                <a:lnTo>
                  <a:pt x="94" y="12"/>
                </a:lnTo>
                <a:lnTo>
                  <a:pt x="93" y="12"/>
                </a:lnTo>
                <a:lnTo>
                  <a:pt x="94" y="12"/>
                </a:lnTo>
                <a:lnTo>
                  <a:pt x="95" y="11"/>
                </a:lnTo>
                <a:lnTo>
                  <a:pt x="95" y="10"/>
                </a:lnTo>
                <a:lnTo>
                  <a:pt x="94" y="10"/>
                </a:lnTo>
                <a:lnTo>
                  <a:pt x="93" y="10"/>
                </a:lnTo>
                <a:lnTo>
                  <a:pt x="93" y="9"/>
                </a:lnTo>
                <a:lnTo>
                  <a:pt x="92" y="9"/>
                </a:lnTo>
                <a:lnTo>
                  <a:pt x="91" y="9"/>
                </a:lnTo>
                <a:lnTo>
                  <a:pt x="91" y="8"/>
                </a:lnTo>
                <a:lnTo>
                  <a:pt x="90" y="7"/>
                </a:lnTo>
                <a:lnTo>
                  <a:pt x="89" y="8"/>
                </a:lnTo>
                <a:lnTo>
                  <a:pt x="90" y="8"/>
                </a:lnTo>
                <a:lnTo>
                  <a:pt x="89" y="9"/>
                </a:lnTo>
                <a:lnTo>
                  <a:pt x="90" y="9"/>
                </a:lnTo>
                <a:lnTo>
                  <a:pt x="89" y="9"/>
                </a:lnTo>
                <a:lnTo>
                  <a:pt x="90" y="10"/>
                </a:lnTo>
                <a:lnTo>
                  <a:pt x="89" y="9"/>
                </a:lnTo>
                <a:lnTo>
                  <a:pt x="89" y="10"/>
                </a:lnTo>
                <a:lnTo>
                  <a:pt x="88" y="10"/>
                </a:lnTo>
                <a:lnTo>
                  <a:pt x="88" y="9"/>
                </a:lnTo>
                <a:lnTo>
                  <a:pt x="87" y="9"/>
                </a:lnTo>
                <a:lnTo>
                  <a:pt x="88" y="10"/>
                </a:lnTo>
                <a:lnTo>
                  <a:pt x="87" y="10"/>
                </a:lnTo>
                <a:lnTo>
                  <a:pt x="86" y="10"/>
                </a:lnTo>
                <a:lnTo>
                  <a:pt x="85" y="10"/>
                </a:lnTo>
                <a:lnTo>
                  <a:pt x="86" y="10"/>
                </a:lnTo>
                <a:lnTo>
                  <a:pt x="87" y="10"/>
                </a:lnTo>
                <a:lnTo>
                  <a:pt x="87" y="11"/>
                </a:lnTo>
                <a:lnTo>
                  <a:pt x="88" y="11"/>
                </a:lnTo>
                <a:lnTo>
                  <a:pt x="87" y="12"/>
                </a:lnTo>
                <a:lnTo>
                  <a:pt x="87" y="11"/>
                </a:lnTo>
                <a:lnTo>
                  <a:pt x="86" y="11"/>
                </a:lnTo>
                <a:lnTo>
                  <a:pt x="85" y="11"/>
                </a:lnTo>
                <a:lnTo>
                  <a:pt x="84" y="10"/>
                </a:lnTo>
                <a:lnTo>
                  <a:pt x="84" y="11"/>
                </a:lnTo>
                <a:lnTo>
                  <a:pt x="85" y="11"/>
                </a:lnTo>
                <a:lnTo>
                  <a:pt x="84" y="11"/>
                </a:lnTo>
                <a:lnTo>
                  <a:pt x="84" y="10"/>
                </a:lnTo>
                <a:lnTo>
                  <a:pt x="83" y="10"/>
                </a:lnTo>
                <a:lnTo>
                  <a:pt x="82" y="11"/>
                </a:lnTo>
                <a:lnTo>
                  <a:pt x="84" y="11"/>
                </a:lnTo>
                <a:lnTo>
                  <a:pt x="84" y="12"/>
                </a:lnTo>
                <a:lnTo>
                  <a:pt x="85" y="12"/>
                </a:lnTo>
                <a:lnTo>
                  <a:pt x="84" y="12"/>
                </a:lnTo>
                <a:lnTo>
                  <a:pt x="83" y="11"/>
                </a:lnTo>
                <a:lnTo>
                  <a:pt x="83" y="12"/>
                </a:lnTo>
                <a:lnTo>
                  <a:pt x="84" y="12"/>
                </a:lnTo>
                <a:lnTo>
                  <a:pt x="82" y="12"/>
                </a:lnTo>
                <a:lnTo>
                  <a:pt x="82" y="13"/>
                </a:lnTo>
                <a:lnTo>
                  <a:pt x="83" y="13"/>
                </a:lnTo>
                <a:lnTo>
                  <a:pt x="82" y="13"/>
                </a:lnTo>
                <a:lnTo>
                  <a:pt x="81" y="13"/>
                </a:lnTo>
                <a:lnTo>
                  <a:pt x="81" y="14"/>
                </a:lnTo>
                <a:lnTo>
                  <a:pt x="81" y="13"/>
                </a:lnTo>
                <a:lnTo>
                  <a:pt x="80" y="13"/>
                </a:lnTo>
                <a:lnTo>
                  <a:pt x="80" y="14"/>
                </a:lnTo>
                <a:lnTo>
                  <a:pt x="79" y="14"/>
                </a:lnTo>
                <a:lnTo>
                  <a:pt x="80" y="14"/>
                </a:lnTo>
                <a:lnTo>
                  <a:pt x="81" y="15"/>
                </a:lnTo>
                <a:lnTo>
                  <a:pt x="80" y="15"/>
                </a:lnTo>
                <a:lnTo>
                  <a:pt x="79" y="15"/>
                </a:lnTo>
                <a:lnTo>
                  <a:pt x="78" y="15"/>
                </a:lnTo>
                <a:lnTo>
                  <a:pt x="78" y="16"/>
                </a:lnTo>
                <a:lnTo>
                  <a:pt x="77" y="16"/>
                </a:lnTo>
                <a:lnTo>
                  <a:pt x="78" y="16"/>
                </a:lnTo>
                <a:lnTo>
                  <a:pt x="79" y="16"/>
                </a:lnTo>
                <a:lnTo>
                  <a:pt x="78" y="16"/>
                </a:lnTo>
                <a:lnTo>
                  <a:pt x="77" y="17"/>
                </a:lnTo>
                <a:lnTo>
                  <a:pt x="76" y="16"/>
                </a:lnTo>
                <a:lnTo>
                  <a:pt x="75" y="16"/>
                </a:lnTo>
                <a:lnTo>
                  <a:pt x="75" y="17"/>
                </a:lnTo>
                <a:lnTo>
                  <a:pt x="76" y="17"/>
                </a:lnTo>
                <a:lnTo>
                  <a:pt x="76" y="18"/>
                </a:lnTo>
                <a:lnTo>
                  <a:pt x="75" y="18"/>
                </a:lnTo>
                <a:lnTo>
                  <a:pt x="75" y="19"/>
                </a:lnTo>
                <a:lnTo>
                  <a:pt x="74" y="19"/>
                </a:lnTo>
                <a:lnTo>
                  <a:pt x="75" y="19"/>
                </a:lnTo>
                <a:lnTo>
                  <a:pt x="76" y="19"/>
                </a:lnTo>
                <a:lnTo>
                  <a:pt x="77" y="19"/>
                </a:lnTo>
                <a:lnTo>
                  <a:pt x="76" y="19"/>
                </a:lnTo>
                <a:lnTo>
                  <a:pt x="75" y="20"/>
                </a:lnTo>
                <a:lnTo>
                  <a:pt x="74" y="20"/>
                </a:lnTo>
                <a:lnTo>
                  <a:pt x="76" y="20"/>
                </a:lnTo>
                <a:lnTo>
                  <a:pt x="77" y="19"/>
                </a:lnTo>
                <a:lnTo>
                  <a:pt x="78" y="19"/>
                </a:lnTo>
                <a:lnTo>
                  <a:pt x="78" y="20"/>
                </a:lnTo>
                <a:lnTo>
                  <a:pt x="77" y="19"/>
                </a:lnTo>
                <a:lnTo>
                  <a:pt x="77" y="20"/>
                </a:lnTo>
                <a:lnTo>
                  <a:pt x="76" y="20"/>
                </a:lnTo>
                <a:lnTo>
                  <a:pt x="74" y="21"/>
                </a:lnTo>
                <a:lnTo>
                  <a:pt x="74" y="20"/>
                </a:lnTo>
                <a:lnTo>
                  <a:pt x="72" y="21"/>
                </a:lnTo>
                <a:lnTo>
                  <a:pt x="73" y="21"/>
                </a:lnTo>
                <a:lnTo>
                  <a:pt x="72" y="21"/>
                </a:lnTo>
                <a:lnTo>
                  <a:pt x="70" y="22"/>
                </a:lnTo>
                <a:lnTo>
                  <a:pt x="69" y="23"/>
                </a:lnTo>
                <a:lnTo>
                  <a:pt x="71" y="23"/>
                </a:lnTo>
                <a:lnTo>
                  <a:pt x="72" y="23"/>
                </a:lnTo>
                <a:lnTo>
                  <a:pt x="71" y="23"/>
                </a:lnTo>
                <a:lnTo>
                  <a:pt x="70" y="23"/>
                </a:lnTo>
                <a:lnTo>
                  <a:pt x="69" y="23"/>
                </a:lnTo>
                <a:lnTo>
                  <a:pt x="69" y="24"/>
                </a:lnTo>
                <a:lnTo>
                  <a:pt x="68" y="24"/>
                </a:lnTo>
                <a:lnTo>
                  <a:pt x="69" y="24"/>
                </a:lnTo>
                <a:lnTo>
                  <a:pt x="70" y="24"/>
                </a:lnTo>
                <a:lnTo>
                  <a:pt x="71" y="24"/>
                </a:lnTo>
                <a:lnTo>
                  <a:pt x="72" y="23"/>
                </a:lnTo>
                <a:lnTo>
                  <a:pt x="73" y="23"/>
                </a:lnTo>
                <a:lnTo>
                  <a:pt x="74" y="23"/>
                </a:lnTo>
                <a:lnTo>
                  <a:pt x="76" y="22"/>
                </a:lnTo>
                <a:lnTo>
                  <a:pt x="76" y="23"/>
                </a:lnTo>
                <a:lnTo>
                  <a:pt x="77" y="23"/>
                </a:lnTo>
                <a:lnTo>
                  <a:pt x="76" y="23"/>
                </a:lnTo>
                <a:lnTo>
                  <a:pt x="74" y="24"/>
                </a:lnTo>
                <a:lnTo>
                  <a:pt x="73" y="24"/>
                </a:lnTo>
                <a:lnTo>
                  <a:pt x="72" y="24"/>
                </a:lnTo>
                <a:lnTo>
                  <a:pt x="73" y="25"/>
                </a:lnTo>
                <a:lnTo>
                  <a:pt x="72" y="25"/>
                </a:lnTo>
                <a:lnTo>
                  <a:pt x="73" y="26"/>
                </a:lnTo>
                <a:lnTo>
                  <a:pt x="74" y="26"/>
                </a:lnTo>
                <a:lnTo>
                  <a:pt x="74" y="27"/>
                </a:lnTo>
                <a:lnTo>
                  <a:pt x="75" y="28"/>
                </a:lnTo>
                <a:lnTo>
                  <a:pt x="76" y="28"/>
                </a:lnTo>
                <a:lnTo>
                  <a:pt x="77" y="27"/>
                </a:lnTo>
                <a:lnTo>
                  <a:pt x="79" y="26"/>
                </a:lnTo>
                <a:lnTo>
                  <a:pt x="80" y="26"/>
                </a:lnTo>
                <a:lnTo>
                  <a:pt x="81" y="26"/>
                </a:lnTo>
                <a:lnTo>
                  <a:pt x="83" y="26"/>
                </a:lnTo>
                <a:lnTo>
                  <a:pt x="84" y="25"/>
                </a:lnTo>
                <a:lnTo>
                  <a:pt x="85" y="24"/>
                </a:lnTo>
                <a:lnTo>
                  <a:pt x="86" y="24"/>
                </a:lnTo>
                <a:lnTo>
                  <a:pt x="87" y="24"/>
                </a:lnTo>
                <a:lnTo>
                  <a:pt x="89" y="23"/>
                </a:lnTo>
                <a:lnTo>
                  <a:pt x="90" y="23"/>
                </a:lnTo>
                <a:lnTo>
                  <a:pt x="90" y="22"/>
                </a:lnTo>
                <a:lnTo>
                  <a:pt x="91" y="21"/>
                </a:lnTo>
                <a:lnTo>
                  <a:pt x="89" y="20"/>
                </a:lnTo>
                <a:lnTo>
                  <a:pt x="87" y="21"/>
                </a:lnTo>
                <a:lnTo>
                  <a:pt x="86" y="21"/>
                </a:lnTo>
                <a:lnTo>
                  <a:pt x="85" y="22"/>
                </a:lnTo>
                <a:lnTo>
                  <a:pt x="84" y="22"/>
                </a:lnTo>
                <a:lnTo>
                  <a:pt x="85" y="21"/>
                </a:lnTo>
                <a:lnTo>
                  <a:pt x="87" y="21"/>
                </a:lnTo>
                <a:lnTo>
                  <a:pt x="89" y="20"/>
                </a:lnTo>
                <a:lnTo>
                  <a:pt x="91" y="19"/>
                </a:lnTo>
                <a:lnTo>
                  <a:pt x="92" y="19"/>
                </a:lnTo>
                <a:lnTo>
                  <a:pt x="93" y="18"/>
                </a:lnTo>
                <a:lnTo>
                  <a:pt x="93" y="17"/>
                </a:lnTo>
                <a:lnTo>
                  <a:pt x="94" y="17"/>
                </a:lnTo>
                <a:lnTo>
                  <a:pt x="95" y="16"/>
                </a:lnTo>
                <a:lnTo>
                  <a:pt x="94" y="17"/>
                </a:lnTo>
                <a:lnTo>
                  <a:pt x="94" y="18"/>
                </a:lnTo>
                <a:lnTo>
                  <a:pt x="95" y="18"/>
                </a:lnTo>
                <a:lnTo>
                  <a:pt x="96" y="18"/>
                </a:lnTo>
                <a:lnTo>
                  <a:pt x="97" y="18"/>
                </a:lnTo>
                <a:lnTo>
                  <a:pt x="98" y="18"/>
                </a:lnTo>
                <a:lnTo>
                  <a:pt x="97" y="19"/>
                </a:lnTo>
                <a:lnTo>
                  <a:pt x="95" y="19"/>
                </a:lnTo>
                <a:lnTo>
                  <a:pt x="94" y="19"/>
                </a:lnTo>
                <a:lnTo>
                  <a:pt x="93" y="20"/>
                </a:lnTo>
                <a:lnTo>
                  <a:pt x="92" y="20"/>
                </a:lnTo>
                <a:lnTo>
                  <a:pt x="91" y="20"/>
                </a:lnTo>
                <a:lnTo>
                  <a:pt x="92" y="21"/>
                </a:lnTo>
                <a:lnTo>
                  <a:pt x="94" y="21"/>
                </a:lnTo>
                <a:lnTo>
                  <a:pt x="95" y="21"/>
                </a:lnTo>
                <a:lnTo>
                  <a:pt x="96" y="21"/>
                </a:lnTo>
                <a:lnTo>
                  <a:pt x="97" y="21"/>
                </a:lnTo>
                <a:lnTo>
                  <a:pt x="96" y="22"/>
                </a:lnTo>
                <a:lnTo>
                  <a:pt x="97" y="22"/>
                </a:lnTo>
                <a:lnTo>
                  <a:pt x="96" y="22"/>
                </a:lnTo>
                <a:lnTo>
                  <a:pt x="94" y="23"/>
                </a:lnTo>
                <a:lnTo>
                  <a:pt x="93" y="23"/>
                </a:lnTo>
                <a:lnTo>
                  <a:pt x="92" y="24"/>
                </a:lnTo>
                <a:lnTo>
                  <a:pt x="91" y="24"/>
                </a:lnTo>
                <a:lnTo>
                  <a:pt x="90" y="24"/>
                </a:lnTo>
                <a:lnTo>
                  <a:pt x="89" y="24"/>
                </a:lnTo>
                <a:lnTo>
                  <a:pt x="88" y="25"/>
                </a:lnTo>
                <a:lnTo>
                  <a:pt x="87" y="25"/>
                </a:lnTo>
                <a:lnTo>
                  <a:pt x="86" y="26"/>
                </a:lnTo>
                <a:lnTo>
                  <a:pt x="85" y="26"/>
                </a:lnTo>
                <a:lnTo>
                  <a:pt x="85" y="27"/>
                </a:lnTo>
                <a:lnTo>
                  <a:pt x="86" y="26"/>
                </a:lnTo>
                <a:lnTo>
                  <a:pt x="87" y="26"/>
                </a:lnTo>
                <a:lnTo>
                  <a:pt x="88" y="26"/>
                </a:lnTo>
                <a:lnTo>
                  <a:pt x="89" y="26"/>
                </a:lnTo>
                <a:lnTo>
                  <a:pt x="88" y="26"/>
                </a:lnTo>
                <a:lnTo>
                  <a:pt x="89" y="26"/>
                </a:lnTo>
                <a:lnTo>
                  <a:pt x="89" y="27"/>
                </a:lnTo>
                <a:lnTo>
                  <a:pt x="87" y="27"/>
                </a:lnTo>
                <a:lnTo>
                  <a:pt x="87" y="28"/>
                </a:lnTo>
                <a:lnTo>
                  <a:pt x="88" y="28"/>
                </a:lnTo>
                <a:lnTo>
                  <a:pt x="89" y="28"/>
                </a:lnTo>
                <a:lnTo>
                  <a:pt x="88" y="28"/>
                </a:lnTo>
                <a:lnTo>
                  <a:pt x="87" y="29"/>
                </a:lnTo>
                <a:lnTo>
                  <a:pt x="86" y="29"/>
                </a:lnTo>
                <a:lnTo>
                  <a:pt x="85" y="28"/>
                </a:lnTo>
                <a:lnTo>
                  <a:pt x="84" y="29"/>
                </a:lnTo>
                <a:lnTo>
                  <a:pt x="82" y="28"/>
                </a:lnTo>
                <a:lnTo>
                  <a:pt x="81" y="29"/>
                </a:lnTo>
                <a:lnTo>
                  <a:pt x="80" y="28"/>
                </a:lnTo>
                <a:lnTo>
                  <a:pt x="77" y="28"/>
                </a:lnTo>
                <a:lnTo>
                  <a:pt x="76" y="29"/>
                </a:lnTo>
                <a:lnTo>
                  <a:pt x="76" y="30"/>
                </a:lnTo>
                <a:lnTo>
                  <a:pt x="77" y="30"/>
                </a:lnTo>
                <a:lnTo>
                  <a:pt x="79" y="30"/>
                </a:lnTo>
                <a:lnTo>
                  <a:pt x="79" y="31"/>
                </a:lnTo>
                <a:lnTo>
                  <a:pt x="80" y="31"/>
                </a:lnTo>
                <a:lnTo>
                  <a:pt x="79" y="31"/>
                </a:lnTo>
                <a:lnTo>
                  <a:pt x="79" y="32"/>
                </a:lnTo>
                <a:lnTo>
                  <a:pt x="79" y="31"/>
                </a:lnTo>
                <a:lnTo>
                  <a:pt x="77" y="31"/>
                </a:lnTo>
                <a:lnTo>
                  <a:pt x="75" y="30"/>
                </a:lnTo>
                <a:lnTo>
                  <a:pt x="73" y="31"/>
                </a:lnTo>
                <a:lnTo>
                  <a:pt x="74" y="30"/>
                </a:lnTo>
                <a:lnTo>
                  <a:pt x="75" y="29"/>
                </a:lnTo>
                <a:lnTo>
                  <a:pt x="74" y="28"/>
                </a:lnTo>
                <a:lnTo>
                  <a:pt x="72" y="27"/>
                </a:lnTo>
                <a:lnTo>
                  <a:pt x="73" y="27"/>
                </a:lnTo>
                <a:lnTo>
                  <a:pt x="72" y="27"/>
                </a:lnTo>
                <a:lnTo>
                  <a:pt x="72" y="26"/>
                </a:lnTo>
                <a:lnTo>
                  <a:pt x="71" y="25"/>
                </a:lnTo>
                <a:lnTo>
                  <a:pt x="68" y="26"/>
                </a:lnTo>
                <a:lnTo>
                  <a:pt x="69" y="26"/>
                </a:lnTo>
                <a:lnTo>
                  <a:pt x="69" y="27"/>
                </a:lnTo>
                <a:lnTo>
                  <a:pt x="68" y="26"/>
                </a:lnTo>
                <a:lnTo>
                  <a:pt x="67" y="26"/>
                </a:lnTo>
                <a:lnTo>
                  <a:pt x="67" y="27"/>
                </a:lnTo>
                <a:lnTo>
                  <a:pt x="66" y="27"/>
                </a:lnTo>
                <a:lnTo>
                  <a:pt x="66" y="26"/>
                </a:lnTo>
                <a:lnTo>
                  <a:pt x="65" y="27"/>
                </a:lnTo>
                <a:lnTo>
                  <a:pt x="64" y="27"/>
                </a:lnTo>
                <a:lnTo>
                  <a:pt x="63" y="28"/>
                </a:lnTo>
                <a:lnTo>
                  <a:pt x="64" y="28"/>
                </a:lnTo>
                <a:lnTo>
                  <a:pt x="65" y="28"/>
                </a:lnTo>
                <a:lnTo>
                  <a:pt x="64" y="28"/>
                </a:lnTo>
                <a:lnTo>
                  <a:pt x="65" y="28"/>
                </a:lnTo>
                <a:lnTo>
                  <a:pt x="67" y="28"/>
                </a:lnTo>
                <a:lnTo>
                  <a:pt x="68" y="28"/>
                </a:lnTo>
                <a:lnTo>
                  <a:pt x="67" y="28"/>
                </a:lnTo>
                <a:lnTo>
                  <a:pt x="64" y="28"/>
                </a:lnTo>
                <a:lnTo>
                  <a:pt x="63" y="29"/>
                </a:lnTo>
                <a:lnTo>
                  <a:pt x="64" y="30"/>
                </a:lnTo>
                <a:lnTo>
                  <a:pt x="63" y="30"/>
                </a:lnTo>
                <a:lnTo>
                  <a:pt x="64" y="30"/>
                </a:lnTo>
                <a:lnTo>
                  <a:pt x="67" y="30"/>
                </a:lnTo>
                <a:lnTo>
                  <a:pt x="68" y="29"/>
                </a:lnTo>
                <a:lnTo>
                  <a:pt x="67" y="30"/>
                </a:lnTo>
                <a:lnTo>
                  <a:pt x="64" y="30"/>
                </a:lnTo>
                <a:lnTo>
                  <a:pt x="63" y="31"/>
                </a:lnTo>
                <a:lnTo>
                  <a:pt x="62" y="31"/>
                </a:lnTo>
                <a:lnTo>
                  <a:pt x="62" y="30"/>
                </a:lnTo>
                <a:lnTo>
                  <a:pt x="63" y="30"/>
                </a:lnTo>
                <a:lnTo>
                  <a:pt x="62" y="29"/>
                </a:lnTo>
                <a:lnTo>
                  <a:pt x="61" y="28"/>
                </a:lnTo>
                <a:lnTo>
                  <a:pt x="60" y="28"/>
                </a:lnTo>
                <a:lnTo>
                  <a:pt x="60" y="29"/>
                </a:lnTo>
                <a:lnTo>
                  <a:pt x="59" y="29"/>
                </a:lnTo>
                <a:lnTo>
                  <a:pt x="58" y="29"/>
                </a:lnTo>
                <a:lnTo>
                  <a:pt x="57" y="29"/>
                </a:lnTo>
                <a:lnTo>
                  <a:pt x="56" y="29"/>
                </a:lnTo>
                <a:lnTo>
                  <a:pt x="55" y="29"/>
                </a:lnTo>
                <a:lnTo>
                  <a:pt x="55" y="30"/>
                </a:lnTo>
                <a:lnTo>
                  <a:pt x="56" y="30"/>
                </a:lnTo>
                <a:lnTo>
                  <a:pt x="57" y="30"/>
                </a:lnTo>
                <a:lnTo>
                  <a:pt x="55" y="31"/>
                </a:lnTo>
                <a:lnTo>
                  <a:pt x="54" y="31"/>
                </a:lnTo>
                <a:lnTo>
                  <a:pt x="53" y="31"/>
                </a:lnTo>
                <a:lnTo>
                  <a:pt x="53" y="32"/>
                </a:lnTo>
                <a:lnTo>
                  <a:pt x="54" y="32"/>
                </a:lnTo>
                <a:lnTo>
                  <a:pt x="55" y="33"/>
                </a:lnTo>
                <a:lnTo>
                  <a:pt x="56" y="33"/>
                </a:lnTo>
                <a:lnTo>
                  <a:pt x="60" y="33"/>
                </a:lnTo>
                <a:lnTo>
                  <a:pt x="55" y="33"/>
                </a:lnTo>
                <a:lnTo>
                  <a:pt x="54" y="34"/>
                </a:lnTo>
                <a:lnTo>
                  <a:pt x="55" y="34"/>
                </a:lnTo>
                <a:lnTo>
                  <a:pt x="55" y="35"/>
                </a:lnTo>
                <a:lnTo>
                  <a:pt x="55" y="34"/>
                </a:lnTo>
                <a:lnTo>
                  <a:pt x="53" y="34"/>
                </a:lnTo>
                <a:lnTo>
                  <a:pt x="51" y="34"/>
                </a:lnTo>
                <a:lnTo>
                  <a:pt x="50" y="34"/>
                </a:lnTo>
                <a:lnTo>
                  <a:pt x="49" y="34"/>
                </a:lnTo>
                <a:lnTo>
                  <a:pt x="50" y="35"/>
                </a:lnTo>
                <a:lnTo>
                  <a:pt x="49" y="34"/>
                </a:lnTo>
                <a:lnTo>
                  <a:pt x="48" y="34"/>
                </a:lnTo>
                <a:lnTo>
                  <a:pt x="48" y="35"/>
                </a:lnTo>
                <a:lnTo>
                  <a:pt x="49" y="35"/>
                </a:lnTo>
                <a:lnTo>
                  <a:pt x="49" y="36"/>
                </a:lnTo>
                <a:lnTo>
                  <a:pt x="50" y="36"/>
                </a:lnTo>
                <a:lnTo>
                  <a:pt x="52" y="36"/>
                </a:lnTo>
                <a:lnTo>
                  <a:pt x="53" y="36"/>
                </a:lnTo>
                <a:lnTo>
                  <a:pt x="52" y="37"/>
                </a:lnTo>
                <a:lnTo>
                  <a:pt x="51" y="37"/>
                </a:lnTo>
                <a:lnTo>
                  <a:pt x="50" y="37"/>
                </a:lnTo>
                <a:lnTo>
                  <a:pt x="51" y="37"/>
                </a:lnTo>
                <a:lnTo>
                  <a:pt x="53" y="37"/>
                </a:lnTo>
                <a:lnTo>
                  <a:pt x="54" y="36"/>
                </a:lnTo>
                <a:lnTo>
                  <a:pt x="54" y="37"/>
                </a:lnTo>
                <a:lnTo>
                  <a:pt x="53" y="37"/>
                </a:lnTo>
                <a:lnTo>
                  <a:pt x="54" y="37"/>
                </a:lnTo>
                <a:lnTo>
                  <a:pt x="55" y="37"/>
                </a:lnTo>
                <a:lnTo>
                  <a:pt x="56" y="37"/>
                </a:lnTo>
                <a:lnTo>
                  <a:pt x="55" y="37"/>
                </a:lnTo>
                <a:lnTo>
                  <a:pt x="52" y="37"/>
                </a:lnTo>
                <a:lnTo>
                  <a:pt x="52" y="38"/>
                </a:lnTo>
                <a:lnTo>
                  <a:pt x="53" y="38"/>
                </a:lnTo>
                <a:lnTo>
                  <a:pt x="53" y="39"/>
                </a:lnTo>
                <a:lnTo>
                  <a:pt x="54" y="39"/>
                </a:lnTo>
                <a:lnTo>
                  <a:pt x="55" y="39"/>
                </a:lnTo>
                <a:lnTo>
                  <a:pt x="56" y="40"/>
                </a:lnTo>
                <a:lnTo>
                  <a:pt x="55" y="40"/>
                </a:lnTo>
                <a:lnTo>
                  <a:pt x="54" y="39"/>
                </a:lnTo>
                <a:lnTo>
                  <a:pt x="53" y="39"/>
                </a:lnTo>
                <a:lnTo>
                  <a:pt x="52" y="39"/>
                </a:lnTo>
                <a:lnTo>
                  <a:pt x="53" y="39"/>
                </a:lnTo>
                <a:lnTo>
                  <a:pt x="54" y="39"/>
                </a:lnTo>
                <a:lnTo>
                  <a:pt x="53" y="40"/>
                </a:lnTo>
                <a:lnTo>
                  <a:pt x="52" y="39"/>
                </a:lnTo>
                <a:lnTo>
                  <a:pt x="51" y="39"/>
                </a:lnTo>
                <a:lnTo>
                  <a:pt x="50" y="39"/>
                </a:lnTo>
                <a:lnTo>
                  <a:pt x="50" y="38"/>
                </a:lnTo>
                <a:lnTo>
                  <a:pt x="51" y="38"/>
                </a:lnTo>
                <a:lnTo>
                  <a:pt x="51" y="37"/>
                </a:lnTo>
                <a:lnTo>
                  <a:pt x="50" y="37"/>
                </a:lnTo>
                <a:lnTo>
                  <a:pt x="49" y="37"/>
                </a:lnTo>
                <a:lnTo>
                  <a:pt x="48" y="36"/>
                </a:lnTo>
                <a:lnTo>
                  <a:pt x="48" y="35"/>
                </a:lnTo>
                <a:lnTo>
                  <a:pt x="47" y="35"/>
                </a:lnTo>
                <a:lnTo>
                  <a:pt x="46" y="35"/>
                </a:lnTo>
                <a:lnTo>
                  <a:pt x="45" y="35"/>
                </a:lnTo>
                <a:lnTo>
                  <a:pt x="45" y="36"/>
                </a:lnTo>
                <a:lnTo>
                  <a:pt x="44" y="37"/>
                </a:lnTo>
                <a:lnTo>
                  <a:pt x="45" y="37"/>
                </a:lnTo>
                <a:lnTo>
                  <a:pt x="45" y="36"/>
                </a:lnTo>
                <a:lnTo>
                  <a:pt x="46" y="37"/>
                </a:lnTo>
                <a:lnTo>
                  <a:pt x="48" y="38"/>
                </a:lnTo>
                <a:lnTo>
                  <a:pt x="49" y="38"/>
                </a:lnTo>
                <a:lnTo>
                  <a:pt x="48" y="39"/>
                </a:lnTo>
                <a:lnTo>
                  <a:pt x="48" y="40"/>
                </a:lnTo>
                <a:lnTo>
                  <a:pt x="49" y="40"/>
                </a:lnTo>
                <a:lnTo>
                  <a:pt x="50" y="40"/>
                </a:lnTo>
                <a:lnTo>
                  <a:pt x="51" y="41"/>
                </a:lnTo>
                <a:lnTo>
                  <a:pt x="52" y="41"/>
                </a:lnTo>
                <a:lnTo>
                  <a:pt x="53" y="41"/>
                </a:lnTo>
                <a:lnTo>
                  <a:pt x="54" y="42"/>
                </a:lnTo>
                <a:lnTo>
                  <a:pt x="54" y="43"/>
                </a:lnTo>
                <a:lnTo>
                  <a:pt x="54" y="42"/>
                </a:lnTo>
                <a:lnTo>
                  <a:pt x="53" y="42"/>
                </a:lnTo>
                <a:lnTo>
                  <a:pt x="52" y="42"/>
                </a:lnTo>
                <a:lnTo>
                  <a:pt x="50" y="41"/>
                </a:lnTo>
                <a:lnTo>
                  <a:pt x="49" y="41"/>
                </a:lnTo>
                <a:lnTo>
                  <a:pt x="48" y="40"/>
                </a:lnTo>
                <a:lnTo>
                  <a:pt x="48" y="39"/>
                </a:lnTo>
                <a:lnTo>
                  <a:pt x="47" y="39"/>
                </a:lnTo>
                <a:lnTo>
                  <a:pt x="47" y="38"/>
                </a:lnTo>
                <a:lnTo>
                  <a:pt x="46" y="37"/>
                </a:lnTo>
                <a:lnTo>
                  <a:pt x="45" y="37"/>
                </a:lnTo>
                <a:lnTo>
                  <a:pt x="44" y="38"/>
                </a:lnTo>
                <a:lnTo>
                  <a:pt x="43" y="38"/>
                </a:lnTo>
                <a:lnTo>
                  <a:pt x="42" y="38"/>
                </a:lnTo>
                <a:lnTo>
                  <a:pt x="41" y="38"/>
                </a:lnTo>
                <a:lnTo>
                  <a:pt x="42" y="38"/>
                </a:lnTo>
                <a:lnTo>
                  <a:pt x="42" y="37"/>
                </a:lnTo>
                <a:lnTo>
                  <a:pt x="41" y="37"/>
                </a:lnTo>
                <a:lnTo>
                  <a:pt x="40" y="37"/>
                </a:lnTo>
                <a:lnTo>
                  <a:pt x="39" y="38"/>
                </a:lnTo>
                <a:lnTo>
                  <a:pt x="38" y="38"/>
                </a:lnTo>
                <a:lnTo>
                  <a:pt x="37" y="38"/>
                </a:lnTo>
                <a:lnTo>
                  <a:pt x="36" y="38"/>
                </a:lnTo>
                <a:lnTo>
                  <a:pt x="36" y="37"/>
                </a:lnTo>
                <a:lnTo>
                  <a:pt x="35" y="37"/>
                </a:lnTo>
                <a:lnTo>
                  <a:pt x="32" y="37"/>
                </a:lnTo>
                <a:lnTo>
                  <a:pt x="31" y="37"/>
                </a:lnTo>
                <a:lnTo>
                  <a:pt x="31" y="38"/>
                </a:lnTo>
                <a:lnTo>
                  <a:pt x="29" y="38"/>
                </a:lnTo>
                <a:lnTo>
                  <a:pt x="30" y="38"/>
                </a:lnTo>
                <a:lnTo>
                  <a:pt x="30" y="39"/>
                </a:lnTo>
                <a:lnTo>
                  <a:pt x="31" y="40"/>
                </a:lnTo>
                <a:lnTo>
                  <a:pt x="33" y="39"/>
                </a:lnTo>
                <a:lnTo>
                  <a:pt x="33" y="40"/>
                </a:lnTo>
                <a:lnTo>
                  <a:pt x="34" y="40"/>
                </a:lnTo>
                <a:lnTo>
                  <a:pt x="33" y="40"/>
                </a:lnTo>
                <a:lnTo>
                  <a:pt x="32" y="40"/>
                </a:lnTo>
                <a:lnTo>
                  <a:pt x="31" y="40"/>
                </a:lnTo>
                <a:lnTo>
                  <a:pt x="30" y="40"/>
                </a:lnTo>
                <a:lnTo>
                  <a:pt x="30" y="41"/>
                </a:lnTo>
                <a:lnTo>
                  <a:pt x="30" y="42"/>
                </a:lnTo>
                <a:lnTo>
                  <a:pt x="36" y="41"/>
                </a:lnTo>
                <a:lnTo>
                  <a:pt x="37" y="41"/>
                </a:lnTo>
                <a:lnTo>
                  <a:pt x="40" y="40"/>
                </a:lnTo>
                <a:lnTo>
                  <a:pt x="41" y="41"/>
                </a:lnTo>
                <a:lnTo>
                  <a:pt x="38" y="41"/>
                </a:lnTo>
                <a:lnTo>
                  <a:pt x="36" y="42"/>
                </a:lnTo>
                <a:lnTo>
                  <a:pt x="37" y="42"/>
                </a:lnTo>
                <a:lnTo>
                  <a:pt x="36" y="42"/>
                </a:lnTo>
                <a:lnTo>
                  <a:pt x="37" y="42"/>
                </a:lnTo>
                <a:lnTo>
                  <a:pt x="38" y="42"/>
                </a:lnTo>
                <a:lnTo>
                  <a:pt x="41" y="42"/>
                </a:lnTo>
                <a:lnTo>
                  <a:pt x="43" y="41"/>
                </a:lnTo>
                <a:lnTo>
                  <a:pt x="45" y="41"/>
                </a:lnTo>
                <a:lnTo>
                  <a:pt x="47" y="41"/>
                </a:lnTo>
                <a:lnTo>
                  <a:pt x="46" y="41"/>
                </a:lnTo>
                <a:lnTo>
                  <a:pt x="47" y="42"/>
                </a:lnTo>
                <a:lnTo>
                  <a:pt x="48" y="42"/>
                </a:lnTo>
                <a:lnTo>
                  <a:pt x="47" y="42"/>
                </a:lnTo>
                <a:lnTo>
                  <a:pt x="45" y="41"/>
                </a:lnTo>
                <a:lnTo>
                  <a:pt x="45" y="42"/>
                </a:lnTo>
                <a:lnTo>
                  <a:pt x="44" y="42"/>
                </a:lnTo>
                <a:lnTo>
                  <a:pt x="43" y="42"/>
                </a:lnTo>
                <a:lnTo>
                  <a:pt x="40" y="42"/>
                </a:lnTo>
                <a:lnTo>
                  <a:pt x="38" y="43"/>
                </a:lnTo>
                <a:lnTo>
                  <a:pt x="39" y="44"/>
                </a:lnTo>
                <a:lnTo>
                  <a:pt x="38" y="44"/>
                </a:lnTo>
                <a:lnTo>
                  <a:pt x="38" y="43"/>
                </a:lnTo>
                <a:lnTo>
                  <a:pt x="37" y="43"/>
                </a:lnTo>
                <a:lnTo>
                  <a:pt x="37" y="44"/>
                </a:lnTo>
                <a:lnTo>
                  <a:pt x="38" y="45"/>
                </a:lnTo>
                <a:lnTo>
                  <a:pt x="39" y="45"/>
                </a:lnTo>
                <a:lnTo>
                  <a:pt x="41" y="44"/>
                </a:lnTo>
                <a:lnTo>
                  <a:pt x="42" y="45"/>
                </a:lnTo>
                <a:lnTo>
                  <a:pt x="41" y="45"/>
                </a:lnTo>
                <a:lnTo>
                  <a:pt x="39" y="45"/>
                </a:lnTo>
                <a:lnTo>
                  <a:pt x="39" y="46"/>
                </a:lnTo>
                <a:lnTo>
                  <a:pt x="38" y="45"/>
                </a:lnTo>
                <a:lnTo>
                  <a:pt x="37" y="45"/>
                </a:lnTo>
                <a:lnTo>
                  <a:pt x="36" y="44"/>
                </a:lnTo>
                <a:lnTo>
                  <a:pt x="35" y="44"/>
                </a:lnTo>
                <a:lnTo>
                  <a:pt x="34" y="44"/>
                </a:lnTo>
                <a:lnTo>
                  <a:pt x="33" y="43"/>
                </a:lnTo>
                <a:lnTo>
                  <a:pt x="33" y="44"/>
                </a:lnTo>
                <a:lnTo>
                  <a:pt x="33" y="45"/>
                </a:lnTo>
                <a:lnTo>
                  <a:pt x="32" y="45"/>
                </a:lnTo>
                <a:lnTo>
                  <a:pt x="32" y="44"/>
                </a:lnTo>
                <a:lnTo>
                  <a:pt x="31" y="44"/>
                </a:lnTo>
                <a:lnTo>
                  <a:pt x="32" y="43"/>
                </a:lnTo>
                <a:lnTo>
                  <a:pt x="29" y="43"/>
                </a:lnTo>
                <a:lnTo>
                  <a:pt x="29" y="44"/>
                </a:lnTo>
                <a:lnTo>
                  <a:pt x="30" y="44"/>
                </a:lnTo>
                <a:lnTo>
                  <a:pt x="29" y="44"/>
                </a:lnTo>
                <a:lnTo>
                  <a:pt x="29" y="45"/>
                </a:lnTo>
                <a:lnTo>
                  <a:pt x="29" y="44"/>
                </a:lnTo>
                <a:lnTo>
                  <a:pt x="27" y="43"/>
                </a:lnTo>
                <a:lnTo>
                  <a:pt x="25" y="44"/>
                </a:lnTo>
                <a:lnTo>
                  <a:pt x="25" y="45"/>
                </a:lnTo>
                <a:lnTo>
                  <a:pt x="25" y="44"/>
                </a:lnTo>
                <a:lnTo>
                  <a:pt x="24" y="44"/>
                </a:lnTo>
                <a:lnTo>
                  <a:pt x="22" y="44"/>
                </a:lnTo>
                <a:lnTo>
                  <a:pt x="21" y="44"/>
                </a:lnTo>
                <a:lnTo>
                  <a:pt x="20" y="44"/>
                </a:lnTo>
                <a:lnTo>
                  <a:pt x="20" y="45"/>
                </a:lnTo>
                <a:lnTo>
                  <a:pt x="24" y="45"/>
                </a:lnTo>
                <a:lnTo>
                  <a:pt x="23" y="46"/>
                </a:lnTo>
                <a:lnTo>
                  <a:pt x="25" y="46"/>
                </a:lnTo>
                <a:lnTo>
                  <a:pt x="26" y="46"/>
                </a:lnTo>
                <a:lnTo>
                  <a:pt x="25" y="46"/>
                </a:lnTo>
                <a:lnTo>
                  <a:pt x="23" y="46"/>
                </a:lnTo>
                <a:lnTo>
                  <a:pt x="22" y="46"/>
                </a:lnTo>
                <a:lnTo>
                  <a:pt x="21" y="46"/>
                </a:lnTo>
                <a:lnTo>
                  <a:pt x="19" y="47"/>
                </a:lnTo>
                <a:lnTo>
                  <a:pt x="21" y="47"/>
                </a:lnTo>
                <a:lnTo>
                  <a:pt x="22" y="47"/>
                </a:lnTo>
                <a:lnTo>
                  <a:pt x="24" y="47"/>
                </a:lnTo>
                <a:lnTo>
                  <a:pt x="25" y="47"/>
                </a:lnTo>
                <a:lnTo>
                  <a:pt x="26" y="46"/>
                </a:lnTo>
                <a:lnTo>
                  <a:pt x="27" y="46"/>
                </a:lnTo>
                <a:lnTo>
                  <a:pt x="28" y="46"/>
                </a:lnTo>
                <a:lnTo>
                  <a:pt x="27" y="47"/>
                </a:lnTo>
                <a:lnTo>
                  <a:pt x="29" y="47"/>
                </a:lnTo>
                <a:lnTo>
                  <a:pt x="29" y="48"/>
                </a:lnTo>
                <a:lnTo>
                  <a:pt x="30" y="48"/>
                </a:lnTo>
                <a:lnTo>
                  <a:pt x="29" y="48"/>
                </a:lnTo>
                <a:lnTo>
                  <a:pt x="30" y="49"/>
                </a:lnTo>
                <a:lnTo>
                  <a:pt x="33" y="50"/>
                </a:lnTo>
                <a:lnTo>
                  <a:pt x="35" y="50"/>
                </a:lnTo>
                <a:lnTo>
                  <a:pt x="36" y="50"/>
                </a:lnTo>
                <a:lnTo>
                  <a:pt x="37" y="50"/>
                </a:lnTo>
                <a:lnTo>
                  <a:pt x="37" y="51"/>
                </a:lnTo>
                <a:lnTo>
                  <a:pt x="36" y="50"/>
                </a:lnTo>
                <a:lnTo>
                  <a:pt x="35" y="50"/>
                </a:lnTo>
                <a:lnTo>
                  <a:pt x="34" y="50"/>
                </a:lnTo>
                <a:lnTo>
                  <a:pt x="33" y="50"/>
                </a:lnTo>
                <a:lnTo>
                  <a:pt x="31" y="50"/>
                </a:lnTo>
                <a:lnTo>
                  <a:pt x="31" y="51"/>
                </a:lnTo>
                <a:lnTo>
                  <a:pt x="31" y="52"/>
                </a:lnTo>
                <a:lnTo>
                  <a:pt x="30" y="53"/>
                </a:lnTo>
                <a:lnTo>
                  <a:pt x="31" y="53"/>
                </a:lnTo>
                <a:lnTo>
                  <a:pt x="32" y="53"/>
                </a:lnTo>
                <a:lnTo>
                  <a:pt x="33" y="53"/>
                </a:lnTo>
                <a:lnTo>
                  <a:pt x="31" y="53"/>
                </a:lnTo>
                <a:lnTo>
                  <a:pt x="30" y="53"/>
                </a:lnTo>
                <a:lnTo>
                  <a:pt x="30" y="52"/>
                </a:lnTo>
                <a:lnTo>
                  <a:pt x="31" y="52"/>
                </a:lnTo>
                <a:lnTo>
                  <a:pt x="31" y="50"/>
                </a:lnTo>
                <a:lnTo>
                  <a:pt x="30" y="49"/>
                </a:lnTo>
                <a:lnTo>
                  <a:pt x="29" y="49"/>
                </a:lnTo>
                <a:lnTo>
                  <a:pt x="29" y="47"/>
                </a:lnTo>
                <a:lnTo>
                  <a:pt x="28" y="47"/>
                </a:lnTo>
                <a:lnTo>
                  <a:pt x="27" y="47"/>
                </a:lnTo>
                <a:lnTo>
                  <a:pt x="26" y="47"/>
                </a:lnTo>
                <a:lnTo>
                  <a:pt x="24" y="48"/>
                </a:lnTo>
                <a:lnTo>
                  <a:pt x="24" y="49"/>
                </a:lnTo>
                <a:lnTo>
                  <a:pt x="23" y="48"/>
                </a:lnTo>
                <a:lnTo>
                  <a:pt x="22" y="48"/>
                </a:lnTo>
                <a:lnTo>
                  <a:pt x="22" y="49"/>
                </a:lnTo>
                <a:lnTo>
                  <a:pt x="23" y="50"/>
                </a:lnTo>
                <a:lnTo>
                  <a:pt x="25" y="52"/>
                </a:lnTo>
                <a:lnTo>
                  <a:pt x="25" y="53"/>
                </a:lnTo>
                <a:lnTo>
                  <a:pt x="24" y="53"/>
                </a:lnTo>
                <a:lnTo>
                  <a:pt x="24" y="52"/>
                </a:lnTo>
                <a:lnTo>
                  <a:pt x="23" y="51"/>
                </a:lnTo>
                <a:lnTo>
                  <a:pt x="23" y="50"/>
                </a:lnTo>
                <a:lnTo>
                  <a:pt x="22" y="50"/>
                </a:lnTo>
                <a:lnTo>
                  <a:pt x="21" y="48"/>
                </a:lnTo>
                <a:lnTo>
                  <a:pt x="20" y="48"/>
                </a:lnTo>
                <a:lnTo>
                  <a:pt x="16" y="50"/>
                </a:lnTo>
                <a:lnTo>
                  <a:pt x="15" y="50"/>
                </a:lnTo>
                <a:lnTo>
                  <a:pt x="15" y="51"/>
                </a:lnTo>
                <a:lnTo>
                  <a:pt x="16" y="51"/>
                </a:lnTo>
                <a:lnTo>
                  <a:pt x="17" y="51"/>
                </a:lnTo>
                <a:lnTo>
                  <a:pt x="16" y="51"/>
                </a:lnTo>
                <a:lnTo>
                  <a:pt x="15" y="51"/>
                </a:lnTo>
                <a:lnTo>
                  <a:pt x="16" y="52"/>
                </a:lnTo>
                <a:lnTo>
                  <a:pt x="17" y="53"/>
                </a:lnTo>
                <a:lnTo>
                  <a:pt x="20" y="53"/>
                </a:lnTo>
                <a:lnTo>
                  <a:pt x="21" y="54"/>
                </a:lnTo>
                <a:lnTo>
                  <a:pt x="20" y="54"/>
                </a:lnTo>
                <a:lnTo>
                  <a:pt x="18" y="53"/>
                </a:lnTo>
                <a:lnTo>
                  <a:pt x="17" y="54"/>
                </a:lnTo>
                <a:lnTo>
                  <a:pt x="17" y="53"/>
                </a:lnTo>
                <a:lnTo>
                  <a:pt x="15" y="53"/>
                </a:lnTo>
                <a:lnTo>
                  <a:pt x="15" y="54"/>
                </a:lnTo>
                <a:lnTo>
                  <a:pt x="14" y="54"/>
                </a:lnTo>
                <a:lnTo>
                  <a:pt x="14" y="55"/>
                </a:lnTo>
                <a:lnTo>
                  <a:pt x="14" y="54"/>
                </a:lnTo>
                <a:lnTo>
                  <a:pt x="15" y="53"/>
                </a:lnTo>
                <a:lnTo>
                  <a:pt x="15" y="52"/>
                </a:lnTo>
                <a:lnTo>
                  <a:pt x="14" y="51"/>
                </a:lnTo>
                <a:lnTo>
                  <a:pt x="12" y="52"/>
                </a:lnTo>
                <a:lnTo>
                  <a:pt x="11" y="52"/>
                </a:lnTo>
                <a:lnTo>
                  <a:pt x="11" y="53"/>
                </a:lnTo>
                <a:lnTo>
                  <a:pt x="12" y="53"/>
                </a:lnTo>
                <a:lnTo>
                  <a:pt x="11" y="53"/>
                </a:lnTo>
                <a:lnTo>
                  <a:pt x="10" y="52"/>
                </a:lnTo>
                <a:lnTo>
                  <a:pt x="8" y="52"/>
                </a:lnTo>
                <a:lnTo>
                  <a:pt x="7" y="52"/>
                </a:lnTo>
                <a:lnTo>
                  <a:pt x="7" y="53"/>
                </a:lnTo>
                <a:lnTo>
                  <a:pt x="8" y="53"/>
                </a:lnTo>
                <a:lnTo>
                  <a:pt x="9" y="53"/>
                </a:lnTo>
                <a:lnTo>
                  <a:pt x="10" y="54"/>
                </a:lnTo>
                <a:lnTo>
                  <a:pt x="9" y="54"/>
                </a:lnTo>
                <a:lnTo>
                  <a:pt x="8" y="54"/>
                </a:lnTo>
                <a:lnTo>
                  <a:pt x="8" y="55"/>
                </a:lnTo>
                <a:lnTo>
                  <a:pt x="8" y="54"/>
                </a:lnTo>
                <a:lnTo>
                  <a:pt x="7" y="53"/>
                </a:lnTo>
                <a:lnTo>
                  <a:pt x="5" y="53"/>
                </a:lnTo>
                <a:lnTo>
                  <a:pt x="5" y="52"/>
                </a:lnTo>
                <a:lnTo>
                  <a:pt x="3" y="51"/>
                </a:lnTo>
                <a:lnTo>
                  <a:pt x="3" y="52"/>
                </a:lnTo>
                <a:lnTo>
                  <a:pt x="2" y="52"/>
                </a:lnTo>
                <a:lnTo>
                  <a:pt x="3" y="53"/>
                </a:lnTo>
                <a:lnTo>
                  <a:pt x="2" y="53"/>
                </a:lnTo>
                <a:lnTo>
                  <a:pt x="4" y="53"/>
                </a:lnTo>
                <a:lnTo>
                  <a:pt x="5" y="54"/>
                </a:lnTo>
                <a:lnTo>
                  <a:pt x="6" y="54"/>
                </a:lnTo>
                <a:lnTo>
                  <a:pt x="7" y="55"/>
                </a:lnTo>
                <a:lnTo>
                  <a:pt x="6" y="55"/>
                </a:lnTo>
                <a:lnTo>
                  <a:pt x="5" y="55"/>
                </a:lnTo>
                <a:lnTo>
                  <a:pt x="5" y="56"/>
                </a:lnTo>
                <a:lnTo>
                  <a:pt x="4" y="55"/>
                </a:lnTo>
                <a:lnTo>
                  <a:pt x="4" y="56"/>
                </a:lnTo>
                <a:lnTo>
                  <a:pt x="3" y="55"/>
                </a:lnTo>
                <a:lnTo>
                  <a:pt x="3" y="56"/>
                </a:lnTo>
                <a:lnTo>
                  <a:pt x="2" y="57"/>
                </a:lnTo>
                <a:lnTo>
                  <a:pt x="3" y="57"/>
                </a:lnTo>
                <a:lnTo>
                  <a:pt x="4" y="57"/>
                </a:lnTo>
                <a:lnTo>
                  <a:pt x="5" y="57"/>
                </a:lnTo>
                <a:lnTo>
                  <a:pt x="7" y="56"/>
                </a:lnTo>
                <a:lnTo>
                  <a:pt x="8" y="57"/>
                </a:lnTo>
                <a:lnTo>
                  <a:pt x="10" y="56"/>
                </a:lnTo>
                <a:lnTo>
                  <a:pt x="11" y="57"/>
                </a:lnTo>
                <a:lnTo>
                  <a:pt x="15" y="57"/>
                </a:lnTo>
                <a:lnTo>
                  <a:pt x="13" y="57"/>
                </a:lnTo>
                <a:lnTo>
                  <a:pt x="12" y="57"/>
                </a:lnTo>
                <a:lnTo>
                  <a:pt x="13" y="58"/>
                </a:lnTo>
                <a:lnTo>
                  <a:pt x="14" y="57"/>
                </a:lnTo>
                <a:lnTo>
                  <a:pt x="15" y="57"/>
                </a:lnTo>
                <a:lnTo>
                  <a:pt x="16" y="58"/>
                </a:lnTo>
                <a:lnTo>
                  <a:pt x="18" y="58"/>
                </a:lnTo>
                <a:lnTo>
                  <a:pt x="20" y="58"/>
                </a:lnTo>
                <a:lnTo>
                  <a:pt x="22" y="58"/>
                </a:lnTo>
                <a:lnTo>
                  <a:pt x="23" y="58"/>
                </a:lnTo>
                <a:lnTo>
                  <a:pt x="24" y="58"/>
                </a:lnTo>
                <a:lnTo>
                  <a:pt x="24" y="57"/>
                </a:lnTo>
                <a:lnTo>
                  <a:pt x="25" y="57"/>
                </a:lnTo>
                <a:lnTo>
                  <a:pt x="26" y="57"/>
                </a:lnTo>
                <a:lnTo>
                  <a:pt x="27" y="57"/>
                </a:lnTo>
                <a:lnTo>
                  <a:pt x="28" y="57"/>
                </a:lnTo>
                <a:lnTo>
                  <a:pt x="28" y="58"/>
                </a:lnTo>
                <a:lnTo>
                  <a:pt x="27" y="58"/>
                </a:lnTo>
                <a:lnTo>
                  <a:pt x="26" y="58"/>
                </a:lnTo>
                <a:lnTo>
                  <a:pt x="25" y="57"/>
                </a:lnTo>
                <a:lnTo>
                  <a:pt x="25" y="58"/>
                </a:lnTo>
                <a:lnTo>
                  <a:pt x="24" y="58"/>
                </a:lnTo>
                <a:lnTo>
                  <a:pt x="23" y="59"/>
                </a:lnTo>
                <a:lnTo>
                  <a:pt x="21" y="59"/>
                </a:lnTo>
                <a:lnTo>
                  <a:pt x="20" y="58"/>
                </a:lnTo>
                <a:lnTo>
                  <a:pt x="18" y="58"/>
                </a:lnTo>
                <a:lnTo>
                  <a:pt x="17" y="58"/>
                </a:lnTo>
                <a:lnTo>
                  <a:pt x="18" y="59"/>
                </a:lnTo>
                <a:lnTo>
                  <a:pt x="18" y="60"/>
                </a:lnTo>
                <a:lnTo>
                  <a:pt x="17" y="59"/>
                </a:lnTo>
                <a:lnTo>
                  <a:pt x="16" y="58"/>
                </a:lnTo>
                <a:lnTo>
                  <a:pt x="15" y="58"/>
                </a:lnTo>
                <a:lnTo>
                  <a:pt x="15" y="60"/>
                </a:lnTo>
                <a:lnTo>
                  <a:pt x="14" y="60"/>
                </a:lnTo>
                <a:lnTo>
                  <a:pt x="15" y="59"/>
                </a:lnTo>
                <a:lnTo>
                  <a:pt x="15" y="58"/>
                </a:lnTo>
                <a:lnTo>
                  <a:pt x="14" y="58"/>
                </a:lnTo>
                <a:lnTo>
                  <a:pt x="11" y="58"/>
                </a:lnTo>
                <a:lnTo>
                  <a:pt x="10" y="59"/>
                </a:lnTo>
                <a:lnTo>
                  <a:pt x="10" y="58"/>
                </a:lnTo>
                <a:lnTo>
                  <a:pt x="11" y="58"/>
                </a:lnTo>
                <a:lnTo>
                  <a:pt x="12" y="58"/>
                </a:lnTo>
                <a:lnTo>
                  <a:pt x="11" y="57"/>
                </a:lnTo>
                <a:lnTo>
                  <a:pt x="10" y="57"/>
                </a:lnTo>
                <a:lnTo>
                  <a:pt x="9" y="57"/>
                </a:lnTo>
                <a:lnTo>
                  <a:pt x="7" y="57"/>
                </a:lnTo>
                <a:lnTo>
                  <a:pt x="6" y="57"/>
                </a:lnTo>
                <a:lnTo>
                  <a:pt x="5" y="58"/>
                </a:lnTo>
                <a:lnTo>
                  <a:pt x="6" y="58"/>
                </a:lnTo>
                <a:lnTo>
                  <a:pt x="5" y="58"/>
                </a:lnTo>
                <a:lnTo>
                  <a:pt x="3" y="59"/>
                </a:lnTo>
                <a:lnTo>
                  <a:pt x="2" y="59"/>
                </a:lnTo>
                <a:lnTo>
                  <a:pt x="2" y="60"/>
                </a:lnTo>
                <a:lnTo>
                  <a:pt x="5" y="60"/>
                </a:lnTo>
                <a:lnTo>
                  <a:pt x="3" y="60"/>
                </a:lnTo>
                <a:lnTo>
                  <a:pt x="3" y="61"/>
                </a:lnTo>
                <a:lnTo>
                  <a:pt x="3" y="60"/>
                </a:lnTo>
                <a:lnTo>
                  <a:pt x="2" y="60"/>
                </a:lnTo>
                <a:lnTo>
                  <a:pt x="1" y="60"/>
                </a:lnTo>
                <a:lnTo>
                  <a:pt x="0" y="60"/>
                </a:lnTo>
                <a:lnTo>
                  <a:pt x="1" y="61"/>
                </a:lnTo>
                <a:lnTo>
                  <a:pt x="0" y="61"/>
                </a:lnTo>
                <a:lnTo>
                  <a:pt x="1" y="62"/>
                </a:lnTo>
                <a:lnTo>
                  <a:pt x="5" y="62"/>
                </a:lnTo>
                <a:lnTo>
                  <a:pt x="6" y="62"/>
                </a:lnTo>
                <a:lnTo>
                  <a:pt x="4" y="62"/>
                </a:lnTo>
                <a:lnTo>
                  <a:pt x="3" y="62"/>
                </a:lnTo>
                <a:lnTo>
                  <a:pt x="2" y="62"/>
                </a:lnTo>
                <a:lnTo>
                  <a:pt x="3" y="62"/>
                </a:lnTo>
                <a:lnTo>
                  <a:pt x="4" y="62"/>
                </a:lnTo>
                <a:lnTo>
                  <a:pt x="6" y="62"/>
                </a:lnTo>
                <a:lnTo>
                  <a:pt x="7" y="63"/>
                </a:lnTo>
                <a:lnTo>
                  <a:pt x="6" y="63"/>
                </a:lnTo>
                <a:lnTo>
                  <a:pt x="6" y="62"/>
                </a:lnTo>
                <a:lnTo>
                  <a:pt x="4" y="62"/>
                </a:lnTo>
                <a:lnTo>
                  <a:pt x="3" y="63"/>
                </a:lnTo>
                <a:lnTo>
                  <a:pt x="4" y="63"/>
                </a:lnTo>
                <a:lnTo>
                  <a:pt x="5" y="63"/>
                </a:lnTo>
                <a:lnTo>
                  <a:pt x="6" y="63"/>
                </a:lnTo>
                <a:lnTo>
                  <a:pt x="4" y="64"/>
                </a:lnTo>
                <a:lnTo>
                  <a:pt x="3" y="63"/>
                </a:lnTo>
                <a:lnTo>
                  <a:pt x="3" y="64"/>
                </a:lnTo>
                <a:lnTo>
                  <a:pt x="4" y="64"/>
                </a:lnTo>
                <a:lnTo>
                  <a:pt x="5" y="64"/>
                </a:lnTo>
                <a:lnTo>
                  <a:pt x="5" y="65"/>
                </a:lnTo>
                <a:lnTo>
                  <a:pt x="8" y="65"/>
                </a:lnTo>
                <a:lnTo>
                  <a:pt x="7" y="65"/>
                </a:lnTo>
                <a:lnTo>
                  <a:pt x="8" y="65"/>
                </a:lnTo>
                <a:lnTo>
                  <a:pt x="9" y="65"/>
                </a:lnTo>
                <a:lnTo>
                  <a:pt x="10" y="65"/>
                </a:lnTo>
                <a:lnTo>
                  <a:pt x="11" y="64"/>
                </a:lnTo>
                <a:lnTo>
                  <a:pt x="12" y="65"/>
                </a:lnTo>
                <a:lnTo>
                  <a:pt x="13" y="65"/>
                </a:lnTo>
                <a:lnTo>
                  <a:pt x="12" y="65"/>
                </a:lnTo>
                <a:lnTo>
                  <a:pt x="11" y="65"/>
                </a:lnTo>
                <a:lnTo>
                  <a:pt x="10" y="65"/>
                </a:lnTo>
                <a:lnTo>
                  <a:pt x="9" y="65"/>
                </a:lnTo>
                <a:lnTo>
                  <a:pt x="9" y="66"/>
                </a:lnTo>
                <a:lnTo>
                  <a:pt x="8" y="66"/>
                </a:lnTo>
                <a:lnTo>
                  <a:pt x="7" y="65"/>
                </a:lnTo>
                <a:lnTo>
                  <a:pt x="6" y="65"/>
                </a:lnTo>
                <a:lnTo>
                  <a:pt x="4" y="65"/>
                </a:lnTo>
                <a:lnTo>
                  <a:pt x="2" y="65"/>
                </a:lnTo>
                <a:lnTo>
                  <a:pt x="0" y="66"/>
                </a:lnTo>
                <a:lnTo>
                  <a:pt x="1" y="66"/>
                </a:lnTo>
                <a:lnTo>
                  <a:pt x="2" y="66"/>
                </a:lnTo>
                <a:lnTo>
                  <a:pt x="3" y="66"/>
                </a:lnTo>
                <a:lnTo>
                  <a:pt x="2" y="66"/>
                </a:lnTo>
                <a:lnTo>
                  <a:pt x="2" y="67"/>
                </a:lnTo>
                <a:lnTo>
                  <a:pt x="2" y="66"/>
                </a:lnTo>
                <a:lnTo>
                  <a:pt x="1" y="66"/>
                </a:lnTo>
                <a:lnTo>
                  <a:pt x="1" y="67"/>
                </a:lnTo>
                <a:lnTo>
                  <a:pt x="2" y="67"/>
                </a:lnTo>
                <a:lnTo>
                  <a:pt x="2" y="68"/>
                </a:lnTo>
                <a:lnTo>
                  <a:pt x="3" y="67"/>
                </a:lnTo>
                <a:lnTo>
                  <a:pt x="4" y="67"/>
                </a:lnTo>
                <a:lnTo>
                  <a:pt x="5" y="67"/>
                </a:lnTo>
                <a:lnTo>
                  <a:pt x="8" y="67"/>
                </a:lnTo>
                <a:lnTo>
                  <a:pt x="7" y="67"/>
                </a:lnTo>
                <a:lnTo>
                  <a:pt x="6" y="67"/>
                </a:lnTo>
                <a:lnTo>
                  <a:pt x="5" y="67"/>
                </a:lnTo>
                <a:lnTo>
                  <a:pt x="6" y="68"/>
                </a:lnTo>
                <a:lnTo>
                  <a:pt x="6" y="69"/>
                </a:lnTo>
                <a:lnTo>
                  <a:pt x="6" y="68"/>
                </a:lnTo>
                <a:lnTo>
                  <a:pt x="5" y="68"/>
                </a:lnTo>
                <a:lnTo>
                  <a:pt x="5" y="67"/>
                </a:lnTo>
                <a:lnTo>
                  <a:pt x="4" y="67"/>
                </a:lnTo>
                <a:lnTo>
                  <a:pt x="3" y="67"/>
                </a:lnTo>
                <a:lnTo>
                  <a:pt x="3" y="68"/>
                </a:lnTo>
                <a:lnTo>
                  <a:pt x="2" y="68"/>
                </a:lnTo>
                <a:lnTo>
                  <a:pt x="1" y="68"/>
                </a:lnTo>
                <a:lnTo>
                  <a:pt x="1" y="69"/>
                </a:lnTo>
                <a:lnTo>
                  <a:pt x="0" y="69"/>
                </a:lnTo>
                <a:lnTo>
                  <a:pt x="1" y="69"/>
                </a:lnTo>
                <a:lnTo>
                  <a:pt x="2" y="69"/>
                </a:lnTo>
                <a:lnTo>
                  <a:pt x="1" y="69"/>
                </a:lnTo>
                <a:lnTo>
                  <a:pt x="3" y="69"/>
                </a:lnTo>
                <a:lnTo>
                  <a:pt x="4" y="70"/>
                </a:lnTo>
                <a:lnTo>
                  <a:pt x="5" y="70"/>
                </a:lnTo>
                <a:lnTo>
                  <a:pt x="4" y="70"/>
                </a:lnTo>
                <a:lnTo>
                  <a:pt x="3" y="70"/>
                </a:lnTo>
                <a:lnTo>
                  <a:pt x="2" y="70"/>
                </a:lnTo>
                <a:lnTo>
                  <a:pt x="3" y="71"/>
                </a:lnTo>
                <a:lnTo>
                  <a:pt x="4" y="71"/>
                </a:lnTo>
                <a:lnTo>
                  <a:pt x="3" y="71"/>
                </a:lnTo>
                <a:lnTo>
                  <a:pt x="4" y="72"/>
                </a:lnTo>
                <a:lnTo>
                  <a:pt x="5" y="72"/>
                </a:lnTo>
                <a:lnTo>
                  <a:pt x="6" y="71"/>
                </a:lnTo>
                <a:lnTo>
                  <a:pt x="6" y="72"/>
                </a:lnTo>
                <a:lnTo>
                  <a:pt x="7" y="72"/>
                </a:lnTo>
                <a:lnTo>
                  <a:pt x="8" y="72"/>
                </a:lnTo>
                <a:lnTo>
                  <a:pt x="9" y="71"/>
                </a:lnTo>
                <a:lnTo>
                  <a:pt x="11" y="71"/>
                </a:lnTo>
                <a:lnTo>
                  <a:pt x="12" y="71"/>
                </a:lnTo>
                <a:lnTo>
                  <a:pt x="12" y="70"/>
                </a:lnTo>
                <a:lnTo>
                  <a:pt x="13" y="70"/>
                </a:lnTo>
                <a:lnTo>
                  <a:pt x="13" y="71"/>
                </a:lnTo>
                <a:lnTo>
                  <a:pt x="14" y="71"/>
                </a:lnTo>
                <a:lnTo>
                  <a:pt x="15" y="70"/>
                </a:lnTo>
                <a:lnTo>
                  <a:pt x="17" y="70"/>
                </a:lnTo>
                <a:lnTo>
                  <a:pt x="16" y="70"/>
                </a:lnTo>
                <a:lnTo>
                  <a:pt x="15" y="70"/>
                </a:lnTo>
                <a:lnTo>
                  <a:pt x="15" y="71"/>
                </a:lnTo>
                <a:lnTo>
                  <a:pt x="16" y="71"/>
                </a:lnTo>
                <a:lnTo>
                  <a:pt x="17" y="71"/>
                </a:lnTo>
                <a:lnTo>
                  <a:pt x="18" y="71"/>
                </a:lnTo>
                <a:lnTo>
                  <a:pt x="18" y="70"/>
                </a:lnTo>
                <a:lnTo>
                  <a:pt x="18" y="71"/>
                </a:lnTo>
                <a:lnTo>
                  <a:pt x="19" y="71"/>
                </a:lnTo>
                <a:lnTo>
                  <a:pt x="21" y="72"/>
                </a:lnTo>
                <a:lnTo>
                  <a:pt x="22" y="71"/>
                </a:lnTo>
                <a:lnTo>
                  <a:pt x="23" y="71"/>
                </a:lnTo>
                <a:lnTo>
                  <a:pt x="24" y="70"/>
                </a:lnTo>
                <a:lnTo>
                  <a:pt x="23" y="70"/>
                </a:lnTo>
                <a:lnTo>
                  <a:pt x="24" y="70"/>
                </a:lnTo>
                <a:lnTo>
                  <a:pt x="24" y="69"/>
                </a:lnTo>
                <a:lnTo>
                  <a:pt x="23" y="69"/>
                </a:lnTo>
                <a:lnTo>
                  <a:pt x="24" y="68"/>
                </a:lnTo>
                <a:lnTo>
                  <a:pt x="24" y="69"/>
                </a:lnTo>
                <a:lnTo>
                  <a:pt x="25" y="69"/>
                </a:lnTo>
                <a:lnTo>
                  <a:pt x="25" y="68"/>
                </a:lnTo>
                <a:lnTo>
                  <a:pt x="26" y="67"/>
                </a:lnTo>
                <a:lnTo>
                  <a:pt x="26" y="66"/>
                </a:lnTo>
                <a:lnTo>
                  <a:pt x="27" y="66"/>
                </a:lnTo>
                <a:lnTo>
                  <a:pt x="26" y="67"/>
                </a:lnTo>
                <a:lnTo>
                  <a:pt x="26" y="68"/>
                </a:lnTo>
                <a:lnTo>
                  <a:pt x="25" y="68"/>
                </a:lnTo>
                <a:lnTo>
                  <a:pt x="25" y="69"/>
                </a:lnTo>
                <a:lnTo>
                  <a:pt x="24" y="69"/>
                </a:lnTo>
                <a:lnTo>
                  <a:pt x="26" y="70"/>
                </a:lnTo>
                <a:lnTo>
                  <a:pt x="28" y="70"/>
                </a:lnTo>
                <a:lnTo>
                  <a:pt x="29" y="70"/>
                </a:lnTo>
                <a:lnTo>
                  <a:pt x="31" y="70"/>
                </a:lnTo>
                <a:lnTo>
                  <a:pt x="30" y="71"/>
                </a:lnTo>
                <a:lnTo>
                  <a:pt x="29" y="71"/>
                </a:lnTo>
                <a:lnTo>
                  <a:pt x="30" y="71"/>
                </a:lnTo>
                <a:lnTo>
                  <a:pt x="30" y="72"/>
                </a:lnTo>
                <a:lnTo>
                  <a:pt x="31" y="71"/>
                </a:lnTo>
                <a:lnTo>
                  <a:pt x="32" y="71"/>
                </a:lnTo>
                <a:lnTo>
                  <a:pt x="33" y="71"/>
                </a:lnTo>
                <a:lnTo>
                  <a:pt x="33" y="70"/>
                </a:lnTo>
                <a:lnTo>
                  <a:pt x="34" y="70"/>
                </a:lnTo>
                <a:lnTo>
                  <a:pt x="35" y="70"/>
                </a:lnTo>
                <a:lnTo>
                  <a:pt x="36" y="70"/>
                </a:lnTo>
                <a:lnTo>
                  <a:pt x="35" y="69"/>
                </a:lnTo>
                <a:lnTo>
                  <a:pt x="35" y="68"/>
                </a:lnTo>
                <a:lnTo>
                  <a:pt x="34" y="68"/>
                </a:lnTo>
                <a:lnTo>
                  <a:pt x="35" y="67"/>
                </a:lnTo>
                <a:lnTo>
                  <a:pt x="35" y="66"/>
                </a:lnTo>
                <a:lnTo>
                  <a:pt x="35" y="67"/>
                </a:lnTo>
                <a:lnTo>
                  <a:pt x="36" y="67"/>
                </a:lnTo>
                <a:lnTo>
                  <a:pt x="36" y="66"/>
                </a:lnTo>
                <a:lnTo>
                  <a:pt x="37" y="66"/>
                </a:lnTo>
                <a:lnTo>
                  <a:pt x="39" y="65"/>
                </a:lnTo>
                <a:lnTo>
                  <a:pt x="38" y="66"/>
                </a:lnTo>
                <a:lnTo>
                  <a:pt x="37" y="66"/>
                </a:lnTo>
                <a:lnTo>
                  <a:pt x="36" y="67"/>
                </a:lnTo>
                <a:lnTo>
                  <a:pt x="35" y="68"/>
                </a:lnTo>
                <a:lnTo>
                  <a:pt x="36" y="69"/>
                </a:lnTo>
                <a:lnTo>
                  <a:pt x="36" y="70"/>
                </a:lnTo>
                <a:lnTo>
                  <a:pt x="37" y="70"/>
                </a:lnTo>
                <a:lnTo>
                  <a:pt x="40" y="70"/>
                </a:lnTo>
                <a:lnTo>
                  <a:pt x="40" y="69"/>
                </a:lnTo>
                <a:lnTo>
                  <a:pt x="41" y="69"/>
                </a:lnTo>
                <a:lnTo>
                  <a:pt x="41" y="70"/>
                </a:lnTo>
                <a:lnTo>
                  <a:pt x="40" y="70"/>
                </a:lnTo>
                <a:lnTo>
                  <a:pt x="37" y="70"/>
                </a:lnTo>
                <a:lnTo>
                  <a:pt x="36" y="71"/>
                </a:lnTo>
                <a:lnTo>
                  <a:pt x="37" y="72"/>
                </a:lnTo>
                <a:lnTo>
                  <a:pt x="36" y="72"/>
                </a:lnTo>
                <a:lnTo>
                  <a:pt x="35" y="71"/>
                </a:lnTo>
                <a:lnTo>
                  <a:pt x="34" y="71"/>
                </a:lnTo>
                <a:lnTo>
                  <a:pt x="33" y="72"/>
                </a:lnTo>
                <a:lnTo>
                  <a:pt x="31" y="72"/>
                </a:lnTo>
                <a:lnTo>
                  <a:pt x="31" y="73"/>
                </a:lnTo>
                <a:lnTo>
                  <a:pt x="32" y="73"/>
                </a:lnTo>
                <a:lnTo>
                  <a:pt x="32" y="74"/>
                </a:lnTo>
                <a:lnTo>
                  <a:pt x="33" y="74"/>
                </a:lnTo>
                <a:lnTo>
                  <a:pt x="33" y="75"/>
                </a:lnTo>
                <a:lnTo>
                  <a:pt x="33" y="76"/>
                </a:lnTo>
                <a:lnTo>
                  <a:pt x="32" y="76"/>
                </a:lnTo>
                <a:lnTo>
                  <a:pt x="33" y="75"/>
                </a:lnTo>
                <a:lnTo>
                  <a:pt x="32" y="75"/>
                </a:lnTo>
                <a:lnTo>
                  <a:pt x="32" y="74"/>
                </a:lnTo>
                <a:lnTo>
                  <a:pt x="31" y="74"/>
                </a:lnTo>
                <a:lnTo>
                  <a:pt x="29" y="75"/>
                </a:lnTo>
                <a:lnTo>
                  <a:pt x="30" y="74"/>
                </a:lnTo>
                <a:lnTo>
                  <a:pt x="31" y="73"/>
                </a:lnTo>
                <a:lnTo>
                  <a:pt x="30" y="73"/>
                </a:lnTo>
                <a:lnTo>
                  <a:pt x="30" y="72"/>
                </a:lnTo>
                <a:lnTo>
                  <a:pt x="29" y="72"/>
                </a:lnTo>
                <a:lnTo>
                  <a:pt x="29" y="71"/>
                </a:lnTo>
                <a:lnTo>
                  <a:pt x="28" y="71"/>
                </a:lnTo>
                <a:lnTo>
                  <a:pt x="26" y="71"/>
                </a:lnTo>
                <a:lnTo>
                  <a:pt x="25" y="70"/>
                </a:lnTo>
                <a:lnTo>
                  <a:pt x="24" y="71"/>
                </a:lnTo>
                <a:lnTo>
                  <a:pt x="24" y="72"/>
                </a:lnTo>
                <a:lnTo>
                  <a:pt x="23" y="72"/>
                </a:lnTo>
                <a:lnTo>
                  <a:pt x="22" y="72"/>
                </a:lnTo>
                <a:lnTo>
                  <a:pt x="22" y="73"/>
                </a:lnTo>
                <a:lnTo>
                  <a:pt x="21" y="73"/>
                </a:lnTo>
                <a:lnTo>
                  <a:pt x="22" y="73"/>
                </a:lnTo>
                <a:lnTo>
                  <a:pt x="21" y="73"/>
                </a:lnTo>
                <a:lnTo>
                  <a:pt x="21" y="72"/>
                </a:lnTo>
                <a:lnTo>
                  <a:pt x="20" y="73"/>
                </a:lnTo>
                <a:lnTo>
                  <a:pt x="20" y="72"/>
                </a:lnTo>
                <a:lnTo>
                  <a:pt x="18" y="72"/>
                </a:lnTo>
                <a:lnTo>
                  <a:pt x="18" y="71"/>
                </a:lnTo>
                <a:lnTo>
                  <a:pt x="16" y="72"/>
                </a:lnTo>
                <a:lnTo>
                  <a:pt x="14" y="71"/>
                </a:lnTo>
                <a:lnTo>
                  <a:pt x="13" y="72"/>
                </a:lnTo>
                <a:lnTo>
                  <a:pt x="14" y="72"/>
                </a:lnTo>
                <a:lnTo>
                  <a:pt x="13" y="72"/>
                </a:lnTo>
                <a:lnTo>
                  <a:pt x="12" y="71"/>
                </a:lnTo>
                <a:lnTo>
                  <a:pt x="12" y="72"/>
                </a:lnTo>
                <a:lnTo>
                  <a:pt x="11" y="72"/>
                </a:lnTo>
                <a:lnTo>
                  <a:pt x="10" y="72"/>
                </a:lnTo>
                <a:lnTo>
                  <a:pt x="9" y="72"/>
                </a:lnTo>
                <a:lnTo>
                  <a:pt x="8" y="72"/>
                </a:lnTo>
                <a:lnTo>
                  <a:pt x="8" y="73"/>
                </a:lnTo>
                <a:lnTo>
                  <a:pt x="8" y="74"/>
                </a:lnTo>
                <a:lnTo>
                  <a:pt x="7" y="73"/>
                </a:lnTo>
                <a:lnTo>
                  <a:pt x="6" y="73"/>
                </a:lnTo>
                <a:lnTo>
                  <a:pt x="5" y="73"/>
                </a:lnTo>
                <a:lnTo>
                  <a:pt x="4" y="72"/>
                </a:lnTo>
                <a:lnTo>
                  <a:pt x="3" y="72"/>
                </a:lnTo>
                <a:lnTo>
                  <a:pt x="2" y="72"/>
                </a:lnTo>
                <a:lnTo>
                  <a:pt x="1" y="73"/>
                </a:lnTo>
                <a:lnTo>
                  <a:pt x="1" y="74"/>
                </a:lnTo>
                <a:lnTo>
                  <a:pt x="2" y="74"/>
                </a:lnTo>
                <a:lnTo>
                  <a:pt x="3" y="74"/>
                </a:lnTo>
                <a:lnTo>
                  <a:pt x="2" y="74"/>
                </a:lnTo>
                <a:lnTo>
                  <a:pt x="2" y="76"/>
                </a:lnTo>
                <a:lnTo>
                  <a:pt x="2" y="75"/>
                </a:lnTo>
                <a:lnTo>
                  <a:pt x="2" y="74"/>
                </a:lnTo>
                <a:lnTo>
                  <a:pt x="1" y="74"/>
                </a:lnTo>
                <a:lnTo>
                  <a:pt x="1" y="75"/>
                </a:lnTo>
                <a:lnTo>
                  <a:pt x="2" y="76"/>
                </a:lnTo>
                <a:lnTo>
                  <a:pt x="2" y="77"/>
                </a:lnTo>
                <a:lnTo>
                  <a:pt x="3" y="77"/>
                </a:lnTo>
                <a:lnTo>
                  <a:pt x="4" y="77"/>
                </a:lnTo>
                <a:lnTo>
                  <a:pt x="5" y="77"/>
                </a:lnTo>
                <a:lnTo>
                  <a:pt x="6" y="77"/>
                </a:lnTo>
                <a:lnTo>
                  <a:pt x="6" y="76"/>
                </a:lnTo>
                <a:lnTo>
                  <a:pt x="7" y="76"/>
                </a:lnTo>
                <a:lnTo>
                  <a:pt x="8" y="75"/>
                </a:lnTo>
                <a:lnTo>
                  <a:pt x="8" y="76"/>
                </a:lnTo>
                <a:lnTo>
                  <a:pt x="9" y="76"/>
                </a:lnTo>
                <a:lnTo>
                  <a:pt x="8" y="76"/>
                </a:lnTo>
                <a:lnTo>
                  <a:pt x="6" y="76"/>
                </a:lnTo>
                <a:lnTo>
                  <a:pt x="6" y="77"/>
                </a:lnTo>
                <a:lnTo>
                  <a:pt x="5" y="77"/>
                </a:lnTo>
                <a:lnTo>
                  <a:pt x="5" y="78"/>
                </a:lnTo>
                <a:lnTo>
                  <a:pt x="6" y="78"/>
                </a:lnTo>
                <a:lnTo>
                  <a:pt x="6" y="79"/>
                </a:lnTo>
                <a:lnTo>
                  <a:pt x="7" y="79"/>
                </a:lnTo>
                <a:lnTo>
                  <a:pt x="7" y="80"/>
                </a:lnTo>
                <a:lnTo>
                  <a:pt x="7" y="79"/>
                </a:lnTo>
                <a:lnTo>
                  <a:pt x="6" y="79"/>
                </a:lnTo>
                <a:lnTo>
                  <a:pt x="6" y="80"/>
                </a:lnTo>
                <a:lnTo>
                  <a:pt x="7" y="80"/>
                </a:lnTo>
                <a:lnTo>
                  <a:pt x="6" y="80"/>
                </a:lnTo>
                <a:lnTo>
                  <a:pt x="7" y="80"/>
                </a:lnTo>
                <a:lnTo>
                  <a:pt x="6" y="80"/>
                </a:lnTo>
                <a:lnTo>
                  <a:pt x="6" y="79"/>
                </a:lnTo>
                <a:lnTo>
                  <a:pt x="5" y="79"/>
                </a:lnTo>
                <a:lnTo>
                  <a:pt x="4" y="78"/>
                </a:lnTo>
                <a:lnTo>
                  <a:pt x="2" y="78"/>
                </a:lnTo>
                <a:lnTo>
                  <a:pt x="1" y="77"/>
                </a:lnTo>
                <a:lnTo>
                  <a:pt x="0" y="77"/>
                </a:lnTo>
                <a:lnTo>
                  <a:pt x="1" y="78"/>
                </a:lnTo>
                <a:lnTo>
                  <a:pt x="2" y="78"/>
                </a:lnTo>
                <a:lnTo>
                  <a:pt x="2" y="79"/>
                </a:lnTo>
                <a:lnTo>
                  <a:pt x="3" y="79"/>
                </a:lnTo>
                <a:lnTo>
                  <a:pt x="2" y="79"/>
                </a:lnTo>
                <a:lnTo>
                  <a:pt x="4" y="80"/>
                </a:lnTo>
                <a:lnTo>
                  <a:pt x="4" y="81"/>
                </a:lnTo>
                <a:lnTo>
                  <a:pt x="4" y="80"/>
                </a:lnTo>
                <a:lnTo>
                  <a:pt x="3" y="80"/>
                </a:lnTo>
                <a:lnTo>
                  <a:pt x="2" y="80"/>
                </a:lnTo>
                <a:lnTo>
                  <a:pt x="3" y="80"/>
                </a:lnTo>
                <a:lnTo>
                  <a:pt x="4" y="81"/>
                </a:lnTo>
                <a:lnTo>
                  <a:pt x="5" y="82"/>
                </a:lnTo>
                <a:lnTo>
                  <a:pt x="6" y="81"/>
                </a:lnTo>
                <a:lnTo>
                  <a:pt x="7" y="81"/>
                </a:lnTo>
                <a:lnTo>
                  <a:pt x="8" y="81"/>
                </a:lnTo>
                <a:lnTo>
                  <a:pt x="9" y="80"/>
                </a:lnTo>
                <a:lnTo>
                  <a:pt x="9" y="79"/>
                </a:lnTo>
                <a:lnTo>
                  <a:pt x="10" y="79"/>
                </a:lnTo>
                <a:lnTo>
                  <a:pt x="11" y="79"/>
                </a:lnTo>
                <a:lnTo>
                  <a:pt x="11" y="78"/>
                </a:lnTo>
                <a:lnTo>
                  <a:pt x="11" y="79"/>
                </a:lnTo>
                <a:lnTo>
                  <a:pt x="12" y="79"/>
                </a:lnTo>
                <a:lnTo>
                  <a:pt x="12" y="80"/>
                </a:lnTo>
                <a:lnTo>
                  <a:pt x="12" y="81"/>
                </a:lnTo>
                <a:lnTo>
                  <a:pt x="11" y="82"/>
                </a:lnTo>
                <a:lnTo>
                  <a:pt x="12" y="82"/>
                </a:lnTo>
                <a:lnTo>
                  <a:pt x="11" y="82"/>
                </a:lnTo>
                <a:lnTo>
                  <a:pt x="12" y="83"/>
                </a:lnTo>
                <a:lnTo>
                  <a:pt x="11" y="84"/>
                </a:lnTo>
                <a:lnTo>
                  <a:pt x="10" y="84"/>
                </a:lnTo>
                <a:lnTo>
                  <a:pt x="8" y="84"/>
                </a:lnTo>
                <a:lnTo>
                  <a:pt x="6" y="82"/>
                </a:lnTo>
                <a:lnTo>
                  <a:pt x="5" y="82"/>
                </a:lnTo>
                <a:lnTo>
                  <a:pt x="5" y="83"/>
                </a:lnTo>
                <a:lnTo>
                  <a:pt x="4" y="83"/>
                </a:lnTo>
                <a:lnTo>
                  <a:pt x="5" y="83"/>
                </a:lnTo>
                <a:lnTo>
                  <a:pt x="5" y="84"/>
                </a:lnTo>
                <a:lnTo>
                  <a:pt x="6" y="85"/>
                </a:lnTo>
                <a:lnTo>
                  <a:pt x="4" y="85"/>
                </a:lnTo>
                <a:lnTo>
                  <a:pt x="3" y="85"/>
                </a:lnTo>
                <a:lnTo>
                  <a:pt x="3" y="86"/>
                </a:lnTo>
                <a:lnTo>
                  <a:pt x="4" y="86"/>
                </a:lnTo>
                <a:lnTo>
                  <a:pt x="3" y="86"/>
                </a:lnTo>
                <a:lnTo>
                  <a:pt x="3" y="87"/>
                </a:lnTo>
                <a:lnTo>
                  <a:pt x="4" y="87"/>
                </a:lnTo>
                <a:lnTo>
                  <a:pt x="6" y="87"/>
                </a:lnTo>
                <a:lnTo>
                  <a:pt x="5" y="88"/>
                </a:lnTo>
                <a:lnTo>
                  <a:pt x="4" y="88"/>
                </a:lnTo>
                <a:lnTo>
                  <a:pt x="5" y="88"/>
                </a:lnTo>
                <a:lnTo>
                  <a:pt x="6" y="88"/>
                </a:lnTo>
                <a:lnTo>
                  <a:pt x="6" y="89"/>
                </a:lnTo>
                <a:lnTo>
                  <a:pt x="7" y="89"/>
                </a:lnTo>
                <a:lnTo>
                  <a:pt x="6" y="89"/>
                </a:lnTo>
                <a:lnTo>
                  <a:pt x="7" y="89"/>
                </a:lnTo>
                <a:lnTo>
                  <a:pt x="8" y="88"/>
                </a:lnTo>
                <a:lnTo>
                  <a:pt x="9" y="88"/>
                </a:lnTo>
                <a:lnTo>
                  <a:pt x="9" y="87"/>
                </a:lnTo>
                <a:lnTo>
                  <a:pt x="10" y="87"/>
                </a:lnTo>
                <a:lnTo>
                  <a:pt x="10" y="86"/>
                </a:lnTo>
                <a:lnTo>
                  <a:pt x="10" y="85"/>
                </a:lnTo>
                <a:lnTo>
                  <a:pt x="10" y="86"/>
                </a:lnTo>
                <a:lnTo>
                  <a:pt x="11" y="85"/>
                </a:lnTo>
                <a:lnTo>
                  <a:pt x="12" y="85"/>
                </a:lnTo>
                <a:lnTo>
                  <a:pt x="11" y="85"/>
                </a:lnTo>
                <a:lnTo>
                  <a:pt x="11" y="86"/>
                </a:lnTo>
                <a:lnTo>
                  <a:pt x="10" y="86"/>
                </a:lnTo>
                <a:lnTo>
                  <a:pt x="10" y="87"/>
                </a:lnTo>
                <a:lnTo>
                  <a:pt x="10" y="88"/>
                </a:lnTo>
                <a:lnTo>
                  <a:pt x="10" y="87"/>
                </a:lnTo>
                <a:lnTo>
                  <a:pt x="10" y="88"/>
                </a:lnTo>
                <a:lnTo>
                  <a:pt x="11" y="87"/>
                </a:lnTo>
                <a:lnTo>
                  <a:pt x="12" y="88"/>
                </a:lnTo>
                <a:lnTo>
                  <a:pt x="11" y="88"/>
                </a:lnTo>
                <a:lnTo>
                  <a:pt x="10" y="88"/>
                </a:lnTo>
                <a:lnTo>
                  <a:pt x="9" y="88"/>
                </a:lnTo>
                <a:lnTo>
                  <a:pt x="10" y="89"/>
                </a:lnTo>
                <a:lnTo>
                  <a:pt x="9" y="89"/>
                </a:lnTo>
                <a:lnTo>
                  <a:pt x="10" y="89"/>
                </a:lnTo>
                <a:lnTo>
                  <a:pt x="11" y="89"/>
                </a:lnTo>
                <a:lnTo>
                  <a:pt x="11" y="88"/>
                </a:lnTo>
                <a:lnTo>
                  <a:pt x="13" y="88"/>
                </a:lnTo>
                <a:lnTo>
                  <a:pt x="12" y="88"/>
                </a:lnTo>
                <a:lnTo>
                  <a:pt x="12" y="89"/>
                </a:lnTo>
                <a:lnTo>
                  <a:pt x="11" y="89"/>
                </a:lnTo>
                <a:lnTo>
                  <a:pt x="12" y="89"/>
                </a:lnTo>
                <a:lnTo>
                  <a:pt x="12" y="90"/>
                </a:lnTo>
                <a:lnTo>
                  <a:pt x="11" y="90"/>
                </a:lnTo>
                <a:lnTo>
                  <a:pt x="12" y="90"/>
                </a:lnTo>
                <a:lnTo>
                  <a:pt x="12" y="91"/>
                </a:lnTo>
                <a:lnTo>
                  <a:pt x="12" y="90"/>
                </a:lnTo>
                <a:lnTo>
                  <a:pt x="13" y="90"/>
                </a:lnTo>
                <a:lnTo>
                  <a:pt x="13" y="91"/>
                </a:lnTo>
                <a:lnTo>
                  <a:pt x="12" y="91"/>
                </a:lnTo>
                <a:lnTo>
                  <a:pt x="11" y="91"/>
                </a:lnTo>
                <a:lnTo>
                  <a:pt x="11" y="92"/>
                </a:lnTo>
                <a:lnTo>
                  <a:pt x="12" y="92"/>
                </a:lnTo>
                <a:lnTo>
                  <a:pt x="13" y="92"/>
                </a:lnTo>
                <a:lnTo>
                  <a:pt x="14" y="92"/>
                </a:lnTo>
                <a:lnTo>
                  <a:pt x="14" y="91"/>
                </a:lnTo>
                <a:lnTo>
                  <a:pt x="14" y="90"/>
                </a:lnTo>
                <a:lnTo>
                  <a:pt x="14" y="89"/>
                </a:lnTo>
                <a:lnTo>
                  <a:pt x="15" y="88"/>
                </a:lnTo>
                <a:lnTo>
                  <a:pt x="16" y="87"/>
                </a:lnTo>
                <a:lnTo>
                  <a:pt x="17" y="87"/>
                </a:lnTo>
                <a:lnTo>
                  <a:pt x="18" y="87"/>
                </a:lnTo>
                <a:lnTo>
                  <a:pt x="18" y="86"/>
                </a:lnTo>
                <a:lnTo>
                  <a:pt x="19" y="85"/>
                </a:lnTo>
                <a:lnTo>
                  <a:pt x="18" y="85"/>
                </a:lnTo>
                <a:lnTo>
                  <a:pt x="19" y="85"/>
                </a:lnTo>
                <a:lnTo>
                  <a:pt x="19" y="84"/>
                </a:lnTo>
                <a:lnTo>
                  <a:pt x="18" y="84"/>
                </a:lnTo>
                <a:lnTo>
                  <a:pt x="18" y="83"/>
                </a:lnTo>
                <a:lnTo>
                  <a:pt x="19" y="83"/>
                </a:lnTo>
                <a:lnTo>
                  <a:pt x="19" y="84"/>
                </a:lnTo>
                <a:lnTo>
                  <a:pt x="19" y="85"/>
                </a:lnTo>
                <a:lnTo>
                  <a:pt x="20" y="85"/>
                </a:lnTo>
                <a:lnTo>
                  <a:pt x="22" y="84"/>
                </a:lnTo>
                <a:lnTo>
                  <a:pt x="24" y="83"/>
                </a:lnTo>
                <a:lnTo>
                  <a:pt x="26" y="83"/>
                </a:lnTo>
                <a:lnTo>
                  <a:pt x="26" y="82"/>
                </a:lnTo>
                <a:lnTo>
                  <a:pt x="26" y="83"/>
                </a:lnTo>
                <a:lnTo>
                  <a:pt x="25" y="84"/>
                </a:lnTo>
                <a:lnTo>
                  <a:pt x="26" y="84"/>
                </a:lnTo>
                <a:lnTo>
                  <a:pt x="27" y="83"/>
                </a:lnTo>
                <a:lnTo>
                  <a:pt x="29" y="83"/>
                </a:lnTo>
                <a:lnTo>
                  <a:pt x="29" y="82"/>
                </a:lnTo>
                <a:lnTo>
                  <a:pt x="30" y="81"/>
                </a:lnTo>
                <a:lnTo>
                  <a:pt x="31" y="81"/>
                </a:lnTo>
                <a:lnTo>
                  <a:pt x="30" y="82"/>
                </a:lnTo>
                <a:lnTo>
                  <a:pt x="29" y="83"/>
                </a:lnTo>
                <a:lnTo>
                  <a:pt x="31" y="83"/>
                </a:lnTo>
                <a:lnTo>
                  <a:pt x="32" y="83"/>
                </a:lnTo>
                <a:lnTo>
                  <a:pt x="30" y="83"/>
                </a:lnTo>
                <a:lnTo>
                  <a:pt x="29" y="83"/>
                </a:lnTo>
                <a:lnTo>
                  <a:pt x="28" y="83"/>
                </a:lnTo>
                <a:lnTo>
                  <a:pt x="27" y="84"/>
                </a:lnTo>
                <a:lnTo>
                  <a:pt x="26" y="85"/>
                </a:lnTo>
                <a:lnTo>
                  <a:pt x="25" y="86"/>
                </a:lnTo>
                <a:lnTo>
                  <a:pt x="25" y="87"/>
                </a:lnTo>
                <a:lnTo>
                  <a:pt x="24" y="87"/>
                </a:lnTo>
                <a:lnTo>
                  <a:pt x="25" y="88"/>
                </a:lnTo>
                <a:lnTo>
                  <a:pt x="24" y="89"/>
                </a:lnTo>
                <a:lnTo>
                  <a:pt x="24" y="91"/>
                </a:lnTo>
                <a:lnTo>
                  <a:pt x="23" y="90"/>
                </a:lnTo>
                <a:lnTo>
                  <a:pt x="23" y="89"/>
                </a:lnTo>
                <a:lnTo>
                  <a:pt x="24" y="88"/>
                </a:lnTo>
                <a:lnTo>
                  <a:pt x="24" y="87"/>
                </a:lnTo>
                <a:lnTo>
                  <a:pt x="24" y="86"/>
                </a:lnTo>
                <a:lnTo>
                  <a:pt x="25" y="86"/>
                </a:lnTo>
                <a:lnTo>
                  <a:pt x="25" y="84"/>
                </a:lnTo>
                <a:lnTo>
                  <a:pt x="24" y="84"/>
                </a:lnTo>
                <a:lnTo>
                  <a:pt x="23" y="84"/>
                </a:lnTo>
                <a:lnTo>
                  <a:pt x="22" y="85"/>
                </a:lnTo>
                <a:lnTo>
                  <a:pt x="21" y="85"/>
                </a:lnTo>
                <a:lnTo>
                  <a:pt x="21" y="86"/>
                </a:lnTo>
                <a:lnTo>
                  <a:pt x="20" y="86"/>
                </a:lnTo>
                <a:lnTo>
                  <a:pt x="19" y="86"/>
                </a:lnTo>
                <a:lnTo>
                  <a:pt x="19" y="87"/>
                </a:lnTo>
                <a:lnTo>
                  <a:pt x="18" y="87"/>
                </a:lnTo>
                <a:lnTo>
                  <a:pt x="18" y="88"/>
                </a:lnTo>
                <a:lnTo>
                  <a:pt x="17" y="88"/>
                </a:lnTo>
                <a:lnTo>
                  <a:pt x="17" y="89"/>
                </a:lnTo>
                <a:lnTo>
                  <a:pt x="18" y="89"/>
                </a:lnTo>
                <a:lnTo>
                  <a:pt x="18" y="90"/>
                </a:lnTo>
                <a:lnTo>
                  <a:pt x="20" y="89"/>
                </a:lnTo>
                <a:lnTo>
                  <a:pt x="20" y="90"/>
                </a:lnTo>
                <a:lnTo>
                  <a:pt x="17" y="90"/>
                </a:lnTo>
                <a:lnTo>
                  <a:pt x="16" y="91"/>
                </a:lnTo>
                <a:lnTo>
                  <a:pt x="15" y="92"/>
                </a:lnTo>
                <a:lnTo>
                  <a:pt x="16" y="92"/>
                </a:lnTo>
                <a:lnTo>
                  <a:pt x="15" y="93"/>
                </a:lnTo>
                <a:lnTo>
                  <a:pt x="14" y="93"/>
                </a:lnTo>
                <a:lnTo>
                  <a:pt x="13" y="93"/>
                </a:lnTo>
                <a:lnTo>
                  <a:pt x="12" y="94"/>
                </a:lnTo>
                <a:lnTo>
                  <a:pt x="11" y="94"/>
                </a:lnTo>
                <a:lnTo>
                  <a:pt x="11" y="95"/>
                </a:lnTo>
                <a:lnTo>
                  <a:pt x="12" y="95"/>
                </a:lnTo>
                <a:lnTo>
                  <a:pt x="11" y="95"/>
                </a:lnTo>
                <a:lnTo>
                  <a:pt x="12" y="95"/>
                </a:lnTo>
                <a:lnTo>
                  <a:pt x="13" y="96"/>
                </a:lnTo>
                <a:lnTo>
                  <a:pt x="14" y="96"/>
                </a:lnTo>
                <a:lnTo>
                  <a:pt x="15" y="96"/>
                </a:lnTo>
                <a:lnTo>
                  <a:pt x="15" y="95"/>
                </a:lnTo>
                <a:lnTo>
                  <a:pt x="15" y="96"/>
                </a:lnTo>
                <a:lnTo>
                  <a:pt x="16" y="96"/>
                </a:lnTo>
                <a:lnTo>
                  <a:pt x="17" y="96"/>
                </a:lnTo>
                <a:lnTo>
                  <a:pt x="18" y="96"/>
                </a:lnTo>
                <a:lnTo>
                  <a:pt x="18" y="95"/>
                </a:lnTo>
                <a:lnTo>
                  <a:pt x="19" y="95"/>
                </a:lnTo>
                <a:lnTo>
                  <a:pt x="21" y="95"/>
                </a:lnTo>
                <a:lnTo>
                  <a:pt x="20" y="95"/>
                </a:lnTo>
                <a:lnTo>
                  <a:pt x="19" y="95"/>
                </a:lnTo>
                <a:lnTo>
                  <a:pt x="18" y="96"/>
                </a:lnTo>
                <a:lnTo>
                  <a:pt x="17" y="97"/>
                </a:lnTo>
                <a:lnTo>
                  <a:pt x="15" y="97"/>
                </a:lnTo>
                <a:lnTo>
                  <a:pt x="14" y="96"/>
                </a:lnTo>
                <a:lnTo>
                  <a:pt x="14" y="97"/>
                </a:lnTo>
                <a:lnTo>
                  <a:pt x="13" y="97"/>
                </a:lnTo>
                <a:lnTo>
                  <a:pt x="12" y="98"/>
                </a:lnTo>
                <a:lnTo>
                  <a:pt x="13" y="98"/>
                </a:lnTo>
                <a:lnTo>
                  <a:pt x="14" y="98"/>
                </a:lnTo>
                <a:lnTo>
                  <a:pt x="13" y="98"/>
                </a:lnTo>
                <a:lnTo>
                  <a:pt x="12" y="98"/>
                </a:lnTo>
                <a:lnTo>
                  <a:pt x="12" y="99"/>
                </a:lnTo>
                <a:lnTo>
                  <a:pt x="12" y="98"/>
                </a:lnTo>
                <a:lnTo>
                  <a:pt x="11" y="98"/>
                </a:lnTo>
                <a:lnTo>
                  <a:pt x="10" y="98"/>
                </a:lnTo>
                <a:lnTo>
                  <a:pt x="9" y="98"/>
                </a:lnTo>
                <a:lnTo>
                  <a:pt x="9" y="99"/>
                </a:lnTo>
                <a:lnTo>
                  <a:pt x="9" y="100"/>
                </a:lnTo>
                <a:lnTo>
                  <a:pt x="8" y="100"/>
                </a:lnTo>
                <a:lnTo>
                  <a:pt x="7" y="101"/>
                </a:lnTo>
                <a:lnTo>
                  <a:pt x="7" y="100"/>
                </a:lnTo>
                <a:lnTo>
                  <a:pt x="8" y="100"/>
                </a:lnTo>
                <a:lnTo>
                  <a:pt x="8" y="99"/>
                </a:lnTo>
                <a:lnTo>
                  <a:pt x="8" y="98"/>
                </a:lnTo>
                <a:lnTo>
                  <a:pt x="9" y="98"/>
                </a:lnTo>
                <a:lnTo>
                  <a:pt x="9" y="97"/>
                </a:lnTo>
                <a:lnTo>
                  <a:pt x="8" y="97"/>
                </a:lnTo>
                <a:lnTo>
                  <a:pt x="7" y="98"/>
                </a:lnTo>
                <a:lnTo>
                  <a:pt x="7" y="99"/>
                </a:lnTo>
                <a:lnTo>
                  <a:pt x="7" y="98"/>
                </a:lnTo>
                <a:lnTo>
                  <a:pt x="6" y="98"/>
                </a:lnTo>
                <a:lnTo>
                  <a:pt x="6" y="99"/>
                </a:lnTo>
                <a:lnTo>
                  <a:pt x="5" y="99"/>
                </a:lnTo>
                <a:lnTo>
                  <a:pt x="5" y="100"/>
                </a:lnTo>
                <a:lnTo>
                  <a:pt x="4" y="100"/>
                </a:lnTo>
                <a:lnTo>
                  <a:pt x="5" y="100"/>
                </a:lnTo>
                <a:lnTo>
                  <a:pt x="5" y="101"/>
                </a:lnTo>
                <a:lnTo>
                  <a:pt x="4" y="101"/>
                </a:lnTo>
                <a:lnTo>
                  <a:pt x="4" y="102"/>
                </a:lnTo>
                <a:lnTo>
                  <a:pt x="5" y="103"/>
                </a:lnTo>
                <a:lnTo>
                  <a:pt x="5" y="104"/>
                </a:lnTo>
                <a:lnTo>
                  <a:pt x="6" y="104"/>
                </a:lnTo>
                <a:lnTo>
                  <a:pt x="6" y="103"/>
                </a:lnTo>
                <a:lnTo>
                  <a:pt x="6" y="104"/>
                </a:lnTo>
                <a:lnTo>
                  <a:pt x="7" y="105"/>
                </a:lnTo>
                <a:lnTo>
                  <a:pt x="7" y="104"/>
                </a:lnTo>
                <a:lnTo>
                  <a:pt x="7" y="103"/>
                </a:lnTo>
                <a:lnTo>
                  <a:pt x="8" y="103"/>
                </a:lnTo>
                <a:lnTo>
                  <a:pt x="7" y="104"/>
                </a:lnTo>
                <a:lnTo>
                  <a:pt x="7" y="105"/>
                </a:lnTo>
                <a:lnTo>
                  <a:pt x="8" y="105"/>
                </a:lnTo>
                <a:lnTo>
                  <a:pt x="9" y="105"/>
                </a:lnTo>
                <a:lnTo>
                  <a:pt x="10" y="104"/>
                </a:lnTo>
                <a:lnTo>
                  <a:pt x="10" y="103"/>
                </a:lnTo>
                <a:lnTo>
                  <a:pt x="9" y="103"/>
                </a:lnTo>
                <a:lnTo>
                  <a:pt x="10" y="103"/>
                </a:lnTo>
                <a:lnTo>
                  <a:pt x="10" y="104"/>
                </a:lnTo>
                <a:lnTo>
                  <a:pt x="11" y="104"/>
                </a:lnTo>
                <a:lnTo>
                  <a:pt x="10" y="104"/>
                </a:lnTo>
                <a:lnTo>
                  <a:pt x="10" y="105"/>
                </a:lnTo>
                <a:lnTo>
                  <a:pt x="11" y="104"/>
                </a:lnTo>
                <a:lnTo>
                  <a:pt x="12" y="104"/>
                </a:lnTo>
                <a:lnTo>
                  <a:pt x="13" y="104"/>
                </a:lnTo>
                <a:lnTo>
                  <a:pt x="14" y="104"/>
                </a:lnTo>
                <a:lnTo>
                  <a:pt x="14" y="103"/>
                </a:lnTo>
                <a:lnTo>
                  <a:pt x="13" y="103"/>
                </a:lnTo>
                <a:lnTo>
                  <a:pt x="13" y="102"/>
                </a:lnTo>
                <a:lnTo>
                  <a:pt x="12" y="102"/>
                </a:lnTo>
                <a:lnTo>
                  <a:pt x="11" y="103"/>
                </a:lnTo>
                <a:lnTo>
                  <a:pt x="12" y="102"/>
                </a:lnTo>
                <a:lnTo>
                  <a:pt x="11" y="102"/>
                </a:lnTo>
                <a:lnTo>
                  <a:pt x="12" y="102"/>
                </a:lnTo>
                <a:lnTo>
                  <a:pt x="13" y="102"/>
                </a:lnTo>
                <a:lnTo>
                  <a:pt x="13" y="101"/>
                </a:lnTo>
                <a:lnTo>
                  <a:pt x="13" y="100"/>
                </a:lnTo>
                <a:lnTo>
                  <a:pt x="14" y="101"/>
                </a:lnTo>
                <a:lnTo>
                  <a:pt x="14" y="102"/>
                </a:lnTo>
                <a:lnTo>
                  <a:pt x="16" y="102"/>
                </a:lnTo>
                <a:lnTo>
                  <a:pt x="17" y="101"/>
                </a:lnTo>
                <a:lnTo>
                  <a:pt x="18" y="101"/>
                </a:lnTo>
                <a:lnTo>
                  <a:pt x="18" y="102"/>
                </a:lnTo>
                <a:lnTo>
                  <a:pt x="16" y="102"/>
                </a:lnTo>
                <a:lnTo>
                  <a:pt x="14" y="102"/>
                </a:lnTo>
                <a:lnTo>
                  <a:pt x="14" y="103"/>
                </a:lnTo>
                <a:lnTo>
                  <a:pt x="15" y="104"/>
                </a:lnTo>
                <a:lnTo>
                  <a:pt x="16" y="103"/>
                </a:lnTo>
                <a:lnTo>
                  <a:pt x="15" y="103"/>
                </a:lnTo>
                <a:lnTo>
                  <a:pt x="16" y="103"/>
                </a:lnTo>
                <a:lnTo>
                  <a:pt x="16" y="102"/>
                </a:lnTo>
                <a:lnTo>
                  <a:pt x="16" y="103"/>
                </a:lnTo>
                <a:lnTo>
                  <a:pt x="17" y="103"/>
                </a:lnTo>
                <a:lnTo>
                  <a:pt x="18" y="102"/>
                </a:lnTo>
                <a:lnTo>
                  <a:pt x="18" y="101"/>
                </a:lnTo>
                <a:lnTo>
                  <a:pt x="19" y="101"/>
                </a:lnTo>
                <a:lnTo>
                  <a:pt x="19" y="100"/>
                </a:lnTo>
                <a:lnTo>
                  <a:pt x="20" y="100"/>
                </a:lnTo>
                <a:lnTo>
                  <a:pt x="20" y="99"/>
                </a:lnTo>
                <a:lnTo>
                  <a:pt x="20" y="98"/>
                </a:lnTo>
                <a:lnTo>
                  <a:pt x="21" y="98"/>
                </a:lnTo>
                <a:lnTo>
                  <a:pt x="20" y="98"/>
                </a:lnTo>
                <a:lnTo>
                  <a:pt x="20" y="99"/>
                </a:lnTo>
                <a:lnTo>
                  <a:pt x="20" y="100"/>
                </a:lnTo>
                <a:lnTo>
                  <a:pt x="19" y="100"/>
                </a:lnTo>
                <a:lnTo>
                  <a:pt x="19" y="101"/>
                </a:lnTo>
                <a:lnTo>
                  <a:pt x="20" y="101"/>
                </a:lnTo>
                <a:lnTo>
                  <a:pt x="22" y="100"/>
                </a:lnTo>
                <a:lnTo>
                  <a:pt x="23" y="100"/>
                </a:lnTo>
                <a:lnTo>
                  <a:pt x="24" y="100"/>
                </a:lnTo>
                <a:lnTo>
                  <a:pt x="22" y="100"/>
                </a:lnTo>
                <a:lnTo>
                  <a:pt x="19" y="101"/>
                </a:lnTo>
                <a:lnTo>
                  <a:pt x="19" y="102"/>
                </a:lnTo>
                <a:lnTo>
                  <a:pt x="18" y="102"/>
                </a:lnTo>
                <a:lnTo>
                  <a:pt x="17" y="103"/>
                </a:lnTo>
                <a:lnTo>
                  <a:pt x="16" y="104"/>
                </a:lnTo>
                <a:lnTo>
                  <a:pt x="17" y="104"/>
                </a:lnTo>
                <a:lnTo>
                  <a:pt x="18" y="104"/>
                </a:lnTo>
                <a:lnTo>
                  <a:pt x="19" y="104"/>
                </a:lnTo>
                <a:lnTo>
                  <a:pt x="19" y="105"/>
                </a:lnTo>
                <a:lnTo>
                  <a:pt x="19" y="104"/>
                </a:lnTo>
                <a:lnTo>
                  <a:pt x="18" y="105"/>
                </a:lnTo>
                <a:lnTo>
                  <a:pt x="17" y="105"/>
                </a:lnTo>
                <a:lnTo>
                  <a:pt x="18" y="106"/>
                </a:lnTo>
                <a:lnTo>
                  <a:pt x="18" y="105"/>
                </a:lnTo>
                <a:lnTo>
                  <a:pt x="19" y="105"/>
                </a:lnTo>
                <a:lnTo>
                  <a:pt x="21" y="104"/>
                </a:lnTo>
                <a:lnTo>
                  <a:pt x="22" y="104"/>
                </a:lnTo>
                <a:lnTo>
                  <a:pt x="23" y="104"/>
                </a:lnTo>
                <a:lnTo>
                  <a:pt x="21" y="104"/>
                </a:lnTo>
                <a:lnTo>
                  <a:pt x="20" y="105"/>
                </a:lnTo>
                <a:lnTo>
                  <a:pt x="18" y="106"/>
                </a:lnTo>
                <a:lnTo>
                  <a:pt x="17" y="107"/>
                </a:lnTo>
                <a:lnTo>
                  <a:pt x="16" y="107"/>
                </a:lnTo>
                <a:lnTo>
                  <a:pt x="16" y="108"/>
                </a:lnTo>
                <a:lnTo>
                  <a:pt x="18" y="108"/>
                </a:lnTo>
                <a:lnTo>
                  <a:pt x="14" y="108"/>
                </a:lnTo>
                <a:lnTo>
                  <a:pt x="14" y="109"/>
                </a:lnTo>
                <a:lnTo>
                  <a:pt x="15" y="110"/>
                </a:lnTo>
                <a:lnTo>
                  <a:pt x="16" y="110"/>
                </a:lnTo>
                <a:lnTo>
                  <a:pt x="17" y="110"/>
                </a:lnTo>
                <a:lnTo>
                  <a:pt x="16" y="110"/>
                </a:lnTo>
                <a:lnTo>
                  <a:pt x="16" y="111"/>
                </a:lnTo>
                <a:lnTo>
                  <a:pt x="16" y="112"/>
                </a:lnTo>
                <a:lnTo>
                  <a:pt x="17" y="111"/>
                </a:lnTo>
                <a:lnTo>
                  <a:pt x="18" y="111"/>
                </a:lnTo>
                <a:lnTo>
                  <a:pt x="18" y="110"/>
                </a:lnTo>
                <a:lnTo>
                  <a:pt x="20" y="110"/>
                </a:lnTo>
                <a:lnTo>
                  <a:pt x="22" y="110"/>
                </a:lnTo>
                <a:lnTo>
                  <a:pt x="23" y="109"/>
                </a:lnTo>
                <a:lnTo>
                  <a:pt x="25" y="109"/>
                </a:lnTo>
                <a:lnTo>
                  <a:pt x="20" y="110"/>
                </a:lnTo>
                <a:lnTo>
                  <a:pt x="18" y="111"/>
                </a:lnTo>
                <a:lnTo>
                  <a:pt x="17" y="112"/>
                </a:lnTo>
                <a:lnTo>
                  <a:pt x="17" y="113"/>
                </a:lnTo>
                <a:lnTo>
                  <a:pt x="18" y="113"/>
                </a:lnTo>
                <a:lnTo>
                  <a:pt x="19" y="113"/>
                </a:lnTo>
                <a:lnTo>
                  <a:pt x="18" y="113"/>
                </a:lnTo>
                <a:lnTo>
                  <a:pt x="17" y="113"/>
                </a:lnTo>
                <a:lnTo>
                  <a:pt x="16" y="112"/>
                </a:lnTo>
                <a:lnTo>
                  <a:pt x="15" y="112"/>
                </a:lnTo>
                <a:lnTo>
                  <a:pt x="15" y="111"/>
                </a:lnTo>
                <a:lnTo>
                  <a:pt x="14" y="111"/>
                </a:lnTo>
                <a:lnTo>
                  <a:pt x="13" y="111"/>
                </a:lnTo>
                <a:lnTo>
                  <a:pt x="13" y="112"/>
                </a:lnTo>
                <a:lnTo>
                  <a:pt x="12" y="112"/>
                </a:lnTo>
                <a:lnTo>
                  <a:pt x="12" y="113"/>
                </a:lnTo>
                <a:lnTo>
                  <a:pt x="11" y="113"/>
                </a:lnTo>
                <a:lnTo>
                  <a:pt x="11" y="112"/>
                </a:lnTo>
                <a:lnTo>
                  <a:pt x="12" y="111"/>
                </a:lnTo>
                <a:lnTo>
                  <a:pt x="9" y="110"/>
                </a:lnTo>
                <a:lnTo>
                  <a:pt x="9" y="111"/>
                </a:lnTo>
                <a:lnTo>
                  <a:pt x="10" y="111"/>
                </a:lnTo>
                <a:lnTo>
                  <a:pt x="9" y="111"/>
                </a:lnTo>
                <a:lnTo>
                  <a:pt x="10" y="111"/>
                </a:lnTo>
                <a:lnTo>
                  <a:pt x="10" y="112"/>
                </a:lnTo>
                <a:lnTo>
                  <a:pt x="9" y="111"/>
                </a:lnTo>
                <a:lnTo>
                  <a:pt x="9" y="112"/>
                </a:lnTo>
                <a:lnTo>
                  <a:pt x="10" y="112"/>
                </a:lnTo>
                <a:lnTo>
                  <a:pt x="9" y="113"/>
                </a:lnTo>
                <a:lnTo>
                  <a:pt x="9" y="114"/>
                </a:lnTo>
                <a:lnTo>
                  <a:pt x="8" y="115"/>
                </a:lnTo>
                <a:lnTo>
                  <a:pt x="9" y="116"/>
                </a:lnTo>
                <a:lnTo>
                  <a:pt x="10" y="117"/>
                </a:lnTo>
                <a:lnTo>
                  <a:pt x="10" y="118"/>
                </a:lnTo>
                <a:lnTo>
                  <a:pt x="11" y="119"/>
                </a:lnTo>
                <a:lnTo>
                  <a:pt x="12" y="119"/>
                </a:lnTo>
                <a:lnTo>
                  <a:pt x="12" y="120"/>
                </a:lnTo>
                <a:lnTo>
                  <a:pt x="14" y="120"/>
                </a:lnTo>
                <a:lnTo>
                  <a:pt x="15" y="120"/>
                </a:lnTo>
                <a:lnTo>
                  <a:pt x="15" y="121"/>
                </a:lnTo>
                <a:lnTo>
                  <a:pt x="16" y="122"/>
                </a:lnTo>
                <a:lnTo>
                  <a:pt x="17" y="122"/>
                </a:lnTo>
                <a:lnTo>
                  <a:pt x="18" y="122"/>
                </a:lnTo>
                <a:lnTo>
                  <a:pt x="20" y="123"/>
                </a:lnTo>
                <a:lnTo>
                  <a:pt x="21" y="123"/>
                </a:lnTo>
                <a:lnTo>
                  <a:pt x="21" y="124"/>
                </a:lnTo>
                <a:lnTo>
                  <a:pt x="23" y="124"/>
                </a:lnTo>
                <a:lnTo>
                  <a:pt x="24" y="124"/>
                </a:lnTo>
                <a:lnTo>
                  <a:pt x="25" y="124"/>
                </a:lnTo>
                <a:lnTo>
                  <a:pt x="25" y="123"/>
                </a:lnTo>
                <a:lnTo>
                  <a:pt x="26" y="123"/>
                </a:lnTo>
                <a:lnTo>
                  <a:pt x="25" y="123"/>
                </a:lnTo>
                <a:lnTo>
                  <a:pt x="25" y="124"/>
                </a:lnTo>
                <a:lnTo>
                  <a:pt x="26" y="124"/>
                </a:lnTo>
                <a:lnTo>
                  <a:pt x="26" y="125"/>
                </a:lnTo>
                <a:lnTo>
                  <a:pt x="27" y="124"/>
                </a:lnTo>
                <a:lnTo>
                  <a:pt x="28" y="124"/>
                </a:lnTo>
                <a:lnTo>
                  <a:pt x="29" y="124"/>
                </a:lnTo>
                <a:lnTo>
                  <a:pt x="26" y="125"/>
                </a:lnTo>
                <a:lnTo>
                  <a:pt x="25" y="125"/>
                </a:lnTo>
                <a:lnTo>
                  <a:pt x="25" y="126"/>
                </a:lnTo>
                <a:lnTo>
                  <a:pt x="24" y="126"/>
                </a:lnTo>
                <a:lnTo>
                  <a:pt x="24" y="127"/>
                </a:lnTo>
                <a:lnTo>
                  <a:pt x="25" y="127"/>
                </a:lnTo>
                <a:lnTo>
                  <a:pt x="27" y="127"/>
                </a:lnTo>
                <a:lnTo>
                  <a:pt x="27" y="128"/>
                </a:lnTo>
                <a:lnTo>
                  <a:pt x="28" y="127"/>
                </a:lnTo>
                <a:lnTo>
                  <a:pt x="27" y="127"/>
                </a:lnTo>
                <a:lnTo>
                  <a:pt x="26" y="127"/>
                </a:lnTo>
                <a:lnTo>
                  <a:pt x="26" y="126"/>
                </a:lnTo>
                <a:lnTo>
                  <a:pt x="27" y="125"/>
                </a:lnTo>
                <a:lnTo>
                  <a:pt x="27" y="126"/>
                </a:lnTo>
                <a:lnTo>
                  <a:pt x="27" y="127"/>
                </a:lnTo>
                <a:lnTo>
                  <a:pt x="28" y="127"/>
                </a:lnTo>
                <a:lnTo>
                  <a:pt x="28" y="126"/>
                </a:lnTo>
                <a:lnTo>
                  <a:pt x="27" y="125"/>
                </a:lnTo>
                <a:lnTo>
                  <a:pt x="28" y="125"/>
                </a:lnTo>
                <a:lnTo>
                  <a:pt x="28" y="126"/>
                </a:lnTo>
                <a:lnTo>
                  <a:pt x="29" y="126"/>
                </a:lnTo>
                <a:lnTo>
                  <a:pt x="31" y="126"/>
                </a:lnTo>
                <a:lnTo>
                  <a:pt x="30" y="126"/>
                </a:lnTo>
                <a:lnTo>
                  <a:pt x="28" y="127"/>
                </a:lnTo>
                <a:lnTo>
                  <a:pt x="29" y="127"/>
                </a:lnTo>
                <a:lnTo>
                  <a:pt x="29" y="128"/>
                </a:lnTo>
                <a:lnTo>
                  <a:pt x="30" y="127"/>
                </a:lnTo>
                <a:lnTo>
                  <a:pt x="31" y="127"/>
                </a:lnTo>
                <a:lnTo>
                  <a:pt x="30" y="128"/>
                </a:lnTo>
                <a:lnTo>
                  <a:pt x="31" y="128"/>
                </a:lnTo>
                <a:lnTo>
                  <a:pt x="31" y="127"/>
                </a:lnTo>
                <a:lnTo>
                  <a:pt x="32" y="127"/>
                </a:lnTo>
                <a:lnTo>
                  <a:pt x="33" y="127"/>
                </a:lnTo>
                <a:lnTo>
                  <a:pt x="33" y="128"/>
                </a:lnTo>
                <a:lnTo>
                  <a:pt x="32" y="128"/>
                </a:lnTo>
                <a:lnTo>
                  <a:pt x="32" y="127"/>
                </a:lnTo>
                <a:lnTo>
                  <a:pt x="31" y="128"/>
                </a:lnTo>
                <a:lnTo>
                  <a:pt x="31" y="129"/>
                </a:lnTo>
                <a:lnTo>
                  <a:pt x="32" y="129"/>
                </a:lnTo>
                <a:lnTo>
                  <a:pt x="32" y="128"/>
                </a:lnTo>
                <a:lnTo>
                  <a:pt x="33" y="128"/>
                </a:lnTo>
                <a:lnTo>
                  <a:pt x="34" y="128"/>
                </a:lnTo>
                <a:lnTo>
                  <a:pt x="35" y="128"/>
                </a:lnTo>
                <a:lnTo>
                  <a:pt x="36" y="128"/>
                </a:lnTo>
                <a:lnTo>
                  <a:pt x="37" y="128"/>
                </a:lnTo>
                <a:lnTo>
                  <a:pt x="38" y="129"/>
                </a:lnTo>
                <a:lnTo>
                  <a:pt x="39" y="128"/>
                </a:lnTo>
                <a:lnTo>
                  <a:pt x="40" y="128"/>
                </a:lnTo>
                <a:lnTo>
                  <a:pt x="41" y="128"/>
                </a:lnTo>
                <a:lnTo>
                  <a:pt x="41" y="127"/>
                </a:lnTo>
                <a:lnTo>
                  <a:pt x="41" y="128"/>
                </a:lnTo>
                <a:lnTo>
                  <a:pt x="41" y="127"/>
                </a:lnTo>
                <a:lnTo>
                  <a:pt x="44" y="127"/>
                </a:lnTo>
                <a:lnTo>
                  <a:pt x="45" y="127"/>
                </a:lnTo>
                <a:lnTo>
                  <a:pt x="45" y="126"/>
                </a:lnTo>
                <a:lnTo>
                  <a:pt x="46" y="126"/>
                </a:lnTo>
                <a:lnTo>
                  <a:pt x="46" y="125"/>
                </a:lnTo>
                <a:lnTo>
                  <a:pt x="47" y="126"/>
                </a:lnTo>
                <a:lnTo>
                  <a:pt x="46" y="126"/>
                </a:lnTo>
                <a:lnTo>
                  <a:pt x="46" y="127"/>
                </a:lnTo>
                <a:lnTo>
                  <a:pt x="47" y="127"/>
                </a:lnTo>
                <a:lnTo>
                  <a:pt x="48" y="127"/>
                </a:lnTo>
                <a:lnTo>
                  <a:pt x="48" y="126"/>
                </a:lnTo>
                <a:lnTo>
                  <a:pt x="49" y="127"/>
                </a:lnTo>
                <a:lnTo>
                  <a:pt x="49" y="126"/>
                </a:lnTo>
                <a:lnTo>
                  <a:pt x="50" y="125"/>
                </a:lnTo>
                <a:lnTo>
                  <a:pt x="49" y="125"/>
                </a:lnTo>
                <a:lnTo>
                  <a:pt x="50" y="125"/>
                </a:lnTo>
                <a:lnTo>
                  <a:pt x="51" y="124"/>
                </a:lnTo>
                <a:lnTo>
                  <a:pt x="52" y="124"/>
                </a:lnTo>
                <a:lnTo>
                  <a:pt x="53" y="124"/>
                </a:lnTo>
                <a:lnTo>
                  <a:pt x="53" y="123"/>
                </a:lnTo>
                <a:lnTo>
                  <a:pt x="54" y="123"/>
                </a:lnTo>
                <a:lnTo>
                  <a:pt x="54" y="122"/>
                </a:lnTo>
                <a:lnTo>
                  <a:pt x="54" y="123"/>
                </a:lnTo>
                <a:lnTo>
                  <a:pt x="55" y="122"/>
                </a:lnTo>
                <a:lnTo>
                  <a:pt x="56" y="122"/>
                </a:lnTo>
                <a:lnTo>
                  <a:pt x="56" y="121"/>
                </a:lnTo>
                <a:lnTo>
                  <a:pt x="56" y="120"/>
                </a:lnTo>
                <a:lnTo>
                  <a:pt x="58" y="120"/>
                </a:lnTo>
                <a:lnTo>
                  <a:pt x="60" y="119"/>
                </a:lnTo>
                <a:lnTo>
                  <a:pt x="60" y="118"/>
                </a:lnTo>
                <a:lnTo>
                  <a:pt x="59" y="118"/>
                </a:lnTo>
                <a:lnTo>
                  <a:pt x="60" y="118"/>
                </a:lnTo>
                <a:lnTo>
                  <a:pt x="63" y="116"/>
                </a:lnTo>
                <a:lnTo>
                  <a:pt x="64" y="116"/>
                </a:lnTo>
                <a:lnTo>
                  <a:pt x="63" y="116"/>
                </a:lnTo>
                <a:lnTo>
                  <a:pt x="61" y="116"/>
                </a:lnTo>
                <a:lnTo>
                  <a:pt x="62" y="116"/>
                </a:lnTo>
                <a:lnTo>
                  <a:pt x="64" y="116"/>
                </a:lnTo>
                <a:lnTo>
                  <a:pt x="64" y="115"/>
                </a:lnTo>
                <a:lnTo>
                  <a:pt x="62" y="115"/>
                </a:lnTo>
                <a:lnTo>
                  <a:pt x="63" y="116"/>
                </a:lnTo>
                <a:lnTo>
                  <a:pt x="62" y="116"/>
                </a:lnTo>
                <a:lnTo>
                  <a:pt x="61" y="115"/>
                </a:lnTo>
                <a:lnTo>
                  <a:pt x="64" y="115"/>
                </a:lnTo>
                <a:lnTo>
                  <a:pt x="65" y="115"/>
                </a:lnTo>
                <a:lnTo>
                  <a:pt x="66" y="114"/>
                </a:lnTo>
                <a:lnTo>
                  <a:pt x="67" y="114"/>
                </a:lnTo>
                <a:lnTo>
                  <a:pt x="66" y="114"/>
                </a:lnTo>
                <a:lnTo>
                  <a:pt x="67" y="114"/>
                </a:lnTo>
                <a:lnTo>
                  <a:pt x="66" y="113"/>
                </a:lnTo>
                <a:lnTo>
                  <a:pt x="65" y="114"/>
                </a:lnTo>
                <a:lnTo>
                  <a:pt x="65" y="113"/>
                </a:lnTo>
                <a:lnTo>
                  <a:pt x="64" y="113"/>
                </a:lnTo>
                <a:lnTo>
                  <a:pt x="65" y="112"/>
                </a:lnTo>
                <a:lnTo>
                  <a:pt x="65" y="113"/>
                </a:lnTo>
                <a:lnTo>
                  <a:pt x="66" y="113"/>
                </a:lnTo>
                <a:lnTo>
                  <a:pt x="66" y="112"/>
                </a:lnTo>
                <a:lnTo>
                  <a:pt x="67" y="112"/>
                </a:lnTo>
                <a:lnTo>
                  <a:pt x="68" y="112"/>
                </a:lnTo>
                <a:lnTo>
                  <a:pt x="69" y="112"/>
                </a:lnTo>
                <a:lnTo>
                  <a:pt x="69" y="111"/>
                </a:lnTo>
                <a:lnTo>
                  <a:pt x="70" y="111"/>
                </a:lnTo>
                <a:lnTo>
                  <a:pt x="71" y="111"/>
                </a:lnTo>
                <a:lnTo>
                  <a:pt x="70" y="111"/>
                </a:lnTo>
                <a:lnTo>
                  <a:pt x="71" y="111"/>
                </a:lnTo>
                <a:lnTo>
                  <a:pt x="71" y="110"/>
                </a:lnTo>
                <a:lnTo>
                  <a:pt x="71" y="111"/>
                </a:lnTo>
                <a:lnTo>
                  <a:pt x="71" y="110"/>
                </a:lnTo>
                <a:lnTo>
                  <a:pt x="70" y="110"/>
                </a:lnTo>
                <a:lnTo>
                  <a:pt x="70" y="109"/>
                </a:lnTo>
                <a:lnTo>
                  <a:pt x="68" y="108"/>
                </a:lnTo>
                <a:lnTo>
                  <a:pt x="69" y="108"/>
                </a:lnTo>
                <a:lnTo>
                  <a:pt x="70" y="108"/>
                </a:lnTo>
                <a:lnTo>
                  <a:pt x="70" y="109"/>
                </a:lnTo>
                <a:lnTo>
                  <a:pt x="71" y="109"/>
                </a:lnTo>
                <a:lnTo>
                  <a:pt x="72" y="110"/>
                </a:lnTo>
                <a:lnTo>
                  <a:pt x="72" y="109"/>
                </a:lnTo>
                <a:lnTo>
                  <a:pt x="72" y="110"/>
                </a:lnTo>
                <a:lnTo>
                  <a:pt x="73" y="110"/>
                </a:lnTo>
                <a:lnTo>
                  <a:pt x="73" y="111"/>
                </a:lnTo>
                <a:lnTo>
                  <a:pt x="72" y="111"/>
                </a:lnTo>
                <a:lnTo>
                  <a:pt x="73" y="111"/>
                </a:lnTo>
                <a:lnTo>
                  <a:pt x="74" y="111"/>
                </a:lnTo>
                <a:lnTo>
                  <a:pt x="75" y="111"/>
                </a:lnTo>
                <a:lnTo>
                  <a:pt x="76" y="111"/>
                </a:lnTo>
                <a:lnTo>
                  <a:pt x="76" y="110"/>
                </a:lnTo>
                <a:lnTo>
                  <a:pt x="77" y="110"/>
                </a:lnTo>
                <a:lnTo>
                  <a:pt x="78" y="109"/>
                </a:lnTo>
                <a:lnTo>
                  <a:pt x="78" y="110"/>
                </a:lnTo>
                <a:lnTo>
                  <a:pt x="77" y="110"/>
                </a:lnTo>
                <a:lnTo>
                  <a:pt x="79" y="110"/>
                </a:lnTo>
                <a:lnTo>
                  <a:pt x="78" y="109"/>
                </a:lnTo>
                <a:lnTo>
                  <a:pt x="79" y="109"/>
                </a:lnTo>
                <a:lnTo>
                  <a:pt x="79" y="108"/>
                </a:lnTo>
                <a:lnTo>
                  <a:pt x="79" y="109"/>
                </a:lnTo>
                <a:lnTo>
                  <a:pt x="79" y="110"/>
                </a:lnTo>
                <a:lnTo>
                  <a:pt x="79" y="109"/>
                </a:lnTo>
                <a:lnTo>
                  <a:pt x="79" y="108"/>
                </a:lnTo>
                <a:lnTo>
                  <a:pt x="80" y="108"/>
                </a:lnTo>
                <a:lnTo>
                  <a:pt x="80" y="109"/>
                </a:lnTo>
                <a:lnTo>
                  <a:pt x="80" y="108"/>
                </a:lnTo>
                <a:lnTo>
                  <a:pt x="80" y="107"/>
                </a:lnTo>
                <a:lnTo>
                  <a:pt x="81" y="106"/>
                </a:lnTo>
                <a:lnTo>
                  <a:pt x="81" y="105"/>
                </a:lnTo>
                <a:lnTo>
                  <a:pt x="82" y="106"/>
                </a:lnTo>
                <a:lnTo>
                  <a:pt x="83" y="105"/>
                </a:lnTo>
                <a:lnTo>
                  <a:pt x="83" y="104"/>
                </a:lnTo>
                <a:lnTo>
                  <a:pt x="82" y="104"/>
                </a:lnTo>
                <a:lnTo>
                  <a:pt x="82" y="103"/>
                </a:lnTo>
                <a:lnTo>
                  <a:pt x="83" y="103"/>
                </a:lnTo>
                <a:lnTo>
                  <a:pt x="82" y="103"/>
                </a:lnTo>
                <a:lnTo>
                  <a:pt x="82" y="102"/>
                </a:lnTo>
                <a:lnTo>
                  <a:pt x="81" y="102"/>
                </a:lnTo>
                <a:lnTo>
                  <a:pt x="80" y="102"/>
                </a:lnTo>
                <a:lnTo>
                  <a:pt x="79" y="100"/>
                </a:lnTo>
                <a:lnTo>
                  <a:pt x="80" y="100"/>
                </a:lnTo>
                <a:lnTo>
                  <a:pt x="81" y="101"/>
                </a:lnTo>
                <a:lnTo>
                  <a:pt x="81" y="100"/>
                </a:lnTo>
                <a:lnTo>
                  <a:pt x="81" y="99"/>
                </a:lnTo>
                <a:lnTo>
                  <a:pt x="81" y="98"/>
                </a:lnTo>
                <a:lnTo>
                  <a:pt x="80" y="98"/>
                </a:lnTo>
                <a:lnTo>
                  <a:pt x="79" y="98"/>
                </a:lnTo>
                <a:lnTo>
                  <a:pt x="79" y="97"/>
                </a:lnTo>
                <a:lnTo>
                  <a:pt x="80" y="97"/>
                </a:lnTo>
                <a:lnTo>
                  <a:pt x="81" y="97"/>
                </a:lnTo>
                <a:lnTo>
                  <a:pt x="82" y="98"/>
                </a:lnTo>
                <a:lnTo>
                  <a:pt x="81" y="98"/>
                </a:lnTo>
                <a:lnTo>
                  <a:pt x="81" y="99"/>
                </a:lnTo>
                <a:lnTo>
                  <a:pt x="82" y="99"/>
                </a:lnTo>
                <a:lnTo>
                  <a:pt x="82" y="100"/>
                </a:lnTo>
                <a:lnTo>
                  <a:pt x="82" y="101"/>
                </a:lnTo>
                <a:lnTo>
                  <a:pt x="83" y="101"/>
                </a:lnTo>
                <a:lnTo>
                  <a:pt x="84" y="100"/>
                </a:lnTo>
                <a:lnTo>
                  <a:pt x="84" y="99"/>
                </a:lnTo>
                <a:lnTo>
                  <a:pt x="84" y="98"/>
                </a:lnTo>
                <a:lnTo>
                  <a:pt x="83" y="98"/>
                </a:lnTo>
                <a:lnTo>
                  <a:pt x="83" y="97"/>
                </a:lnTo>
                <a:lnTo>
                  <a:pt x="83" y="96"/>
                </a:lnTo>
                <a:lnTo>
                  <a:pt x="82" y="96"/>
                </a:lnTo>
                <a:lnTo>
                  <a:pt x="82" y="95"/>
                </a:lnTo>
                <a:lnTo>
                  <a:pt x="83" y="95"/>
                </a:lnTo>
                <a:lnTo>
                  <a:pt x="82" y="95"/>
                </a:lnTo>
                <a:lnTo>
                  <a:pt x="83" y="94"/>
                </a:lnTo>
                <a:lnTo>
                  <a:pt x="84" y="94"/>
                </a:lnTo>
                <a:lnTo>
                  <a:pt x="85" y="94"/>
                </a:lnTo>
                <a:lnTo>
                  <a:pt x="86" y="94"/>
                </a:lnTo>
                <a:lnTo>
                  <a:pt x="87" y="94"/>
                </a:lnTo>
                <a:lnTo>
                  <a:pt x="87" y="95"/>
                </a:lnTo>
                <a:lnTo>
                  <a:pt x="86" y="96"/>
                </a:lnTo>
                <a:lnTo>
                  <a:pt x="86" y="97"/>
                </a:lnTo>
                <a:lnTo>
                  <a:pt x="86" y="96"/>
                </a:lnTo>
                <a:lnTo>
                  <a:pt x="85" y="95"/>
                </a:lnTo>
                <a:lnTo>
                  <a:pt x="84" y="96"/>
                </a:lnTo>
                <a:lnTo>
                  <a:pt x="84" y="97"/>
                </a:lnTo>
                <a:lnTo>
                  <a:pt x="84" y="98"/>
                </a:lnTo>
                <a:lnTo>
                  <a:pt x="85" y="99"/>
                </a:lnTo>
                <a:lnTo>
                  <a:pt x="85" y="100"/>
                </a:lnTo>
                <a:lnTo>
                  <a:pt x="85" y="101"/>
                </a:lnTo>
                <a:lnTo>
                  <a:pt x="86" y="101"/>
                </a:lnTo>
                <a:lnTo>
                  <a:pt x="86" y="102"/>
                </a:lnTo>
                <a:lnTo>
                  <a:pt x="85" y="102"/>
                </a:lnTo>
                <a:lnTo>
                  <a:pt x="85" y="101"/>
                </a:lnTo>
                <a:lnTo>
                  <a:pt x="84" y="103"/>
                </a:lnTo>
                <a:lnTo>
                  <a:pt x="85" y="103"/>
                </a:lnTo>
                <a:lnTo>
                  <a:pt x="85" y="104"/>
                </a:lnTo>
                <a:lnTo>
                  <a:pt x="85" y="105"/>
                </a:lnTo>
                <a:lnTo>
                  <a:pt x="86" y="105"/>
                </a:lnTo>
                <a:lnTo>
                  <a:pt x="86" y="104"/>
                </a:lnTo>
                <a:lnTo>
                  <a:pt x="87" y="104"/>
                </a:lnTo>
                <a:lnTo>
                  <a:pt x="87" y="105"/>
                </a:lnTo>
                <a:lnTo>
                  <a:pt x="86" y="106"/>
                </a:lnTo>
                <a:lnTo>
                  <a:pt x="87" y="106"/>
                </a:lnTo>
                <a:lnTo>
                  <a:pt x="87" y="107"/>
                </a:lnTo>
                <a:lnTo>
                  <a:pt x="87" y="108"/>
                </a:lnTo>
                <a:lnTo>
                  <a:pt x="88" y="107"/>
                </a:lnTo>
                <a:lnTo>
                  <a:pt x="89" y="107"/>
                </a:lnTo>
                <a:lnTo>
                  <a:pt x="89" y="108"/>
                </a:lnTo>
                <a:lnTo>
                  <a:pt x="89" y="107"/>
                </a:lnTo>
                <a:lnTo>
                  <a:pt x="90" y="107"/>
                </a:lnTo>
                <a:lnTo>
                  <a:pt x="91" y="108"/>
                </a:lnTo>
                <a:lnTo>
                  <a:pt x="92" y="108"/>
                </a:lnTo>
                <a:lnTo>
                  <a:pt x="91" y="107"/>
                </a:lnTo>
                <a:lnTo>
                  <a:pt x="92" y="107"/>
                </a:lnTo>
                <a:lnTo>
                  <a:pt x="92" y="108"/>
                </a:lnTo>
                <a:lnTo>
                  <a:pt x="92" y="107"/>
                </a:lnTo>
                <a:lnTo>
                  <a:pt x="93" y="107"/>
                </a:lnTo>
                <a:lnTo>
                  <a:pt x="93" y="108"/>
                </a:lnTo>
                <a:lnTo>
                  <a:pt x="95" y="108"/>
                </a:lnTo>
                <a:lnTo>
                  <a:pt x="96" y="109"/>
                </a:lnTo>
                <a:lnTo>
                  <a:pt x="96" y="110"/>
                </a:lnTo>
                <a:lnTo>
                  <a:pt x="97" y="110"/>
                </a:lnTo>
                <a:lnTo>
                  <a:pt x="96" y="110"/>
                </a:lnTo>
                <a:lnTo>
                  <a:pt x="96" y="112"/>
                </a:lnTo>
                <a:lnTo>
                  <a:pt x="97" y="112"/>
                </a:lnTo>
                <a:lnTo>
                  <a:pt x="98" y="112"/>
                </a:lnTo>
                <a:lnTo>
                  <a:pt x="99" y="112"/>
                </a:lnTo>
                <a:lnTo>
                  <a:pt x="100" y="111"/>
                </a:lnTo>
                <a:lnTo>
                  <a:pt x="100" y="110"/>
                </a:lnTo>
                <a:lnTo>
                  <a:pt x="101" y="109"/>
                </a:lnTo>
                <a:lnTo>
                  <a:pt x="101" y="108"/>
                </a:lnTo>
                <a:lnTo>
                  <a:pt x="101" y="107"/>
                </a:lnTo>
                <a:lnTo>
                  <a:pt x="102" y="106"/>
                </a:lnTo>
                <a:lnTo>
                  <a:pt x="102" y="105"/>
                </a:lnTo>
                <a:lnTo>
                  <a:pt x="101" y="100"/>
                </a:lnTo>
                <a:lnTo>
                  <a:pt x="100" y="99"/>
                </a:lnTo>
                <a:lnTo>
                  <a:pt x="101" y="99"/>
                </a:lnTo>
                <a:lnTo>
                  <a:pt x="103" y="98"/>
                </a:lnTo>
                <a:lnTo>
                  <a:pt x="104" y="97"/>
                </a:lnTo>
                <a:lnTo>
                  <a:pt x="103" y="96"/>
                </a:lnTo>
                <a:lnTo>
                  <a:pt x="102" y="95"/>
                </a:lnTo>
                <a:lnTo>
                  <a:pt x="104" y="94"/>
                </a:lnTo>
                <a:lnTo>
                  <a:pt x="106" y="94"/>
                </a:lnTo>
                <a:lnTo>
                  <a:pt x="107" y="94"/>
                </a:lnTo>
                <a:lnTo>
                  <a:pt x="110" y="92"/>
                </a:lnTo>
                <a:lnTo>
                  <a:pt x="111" y="91"/>
                </a:lnTo>
                <a:lnTo>
                  <a:pt x="112" y="91"/>
                </a:lnTo>
                <a:lnTo>
                  <a:pt x="112" y="90"/>
                </a:lnTo>
                <a:lnTo>
                  <a:pt x="113" y="89"/>
                </a:lnTo>
                <a:lnTo>
                  <a:pt x="113" y="88"/>
                </a:lnTo>
                <a:lnTo>
                  <a:pt x="112" y="87"/>
                </a:lnTo>
                <a:lnTo>
                  <a:pt x="112" y="86"/>
                </a:lnTo>
                <a:lnTo>
                  <a:pt x="114" y="85"/>
                </a:lnTo>
                <a:lnTo>
                  <a:pt x="114" y="83"/>
                </a:lnTo>
                <a:lnTo>
                  <a:pt x="114" y="82"/>
                </a:lnTo>
                <a:lnTo>
                  <a:pt x="113" y="81"/>
                </a:lnTo>
                <a:lnTo>
                  <a:pt x="113" y="80"/>
                </a:lnTo>
                <a:lnTo>
                  <a:pt x="112" y="80"/>
                </a:lnTo>
                <a:lnTo>
                  <a:pt x="111" y="79"/>
                </a:lnTo>
                <a:lnTo>
                  <a:pt x="111" y="78"/>
                </a:lnTo>
                <a:lnTo>
                  <a:pt x="110" y="77"/>
                </a:lnTo>
                <a:lnTo>
                  <a:pt x="110" y="76"/>
                </a:lnTo>
                <a:lnTo>
                  <a:pt x="109" y="75"/>
                </a:lnTo>
                <a:lnTo>
                  <a:pt x="108" y="73"/>
                </a:lnTo>
                <a:lnTo>
                  <a:pt x="109" y="73"/>
                </a:lnTo>
                <a:lnTo>
                  <a:pt x="111" y="73"/>
                </a:lnTo>
                <a:lnTo>
                  <a:pt x="114" y="73"/>
                </a:lnTo>
                <a:lnTo>
                  <a:pt x="115" y="72"/>
                </a:lnTo>
                <a:lnTo>
                  <a:pt x="116" y="71"/>
                </a:lnTo>
                <a:lnTo>
                  <a:pt x="117" y="70"/>
                </a:lnTo>
                <a:lnTo>
                  <a:pt x="117" y="69"/>
                </a:lnTo>
                <a:lnTo>
                  <a:pt x="117" y="68"/>
                </a:lnTo>
                <a:lnTo>
                  <a:pt x="118" y="67"/>
                </a:lnTo>
                <a:lnTo>
                  <a:pt x="113" y="63"/>
                </a:lnTo>
                <a:lnTo>
                  <a:pt x="111" y="63"/>
                </a:lnTo>
                <a:lnTo>
                  <a:pt x="110" y="62"/>
                </a:lnTo>
                <a:lnTo>
                  <a:pt x="107" y="60"/>
                </a:lnTo>
                <a:lnTo>
                  <a:pt x="107" y="58"/>
                </a:lnTo>
                <a:lnTo>
                  <a:pt x="109" y="50"/>
                </a:lnTo>
                <a:lnTo>
                  <a:pt x="109" y="49"/>
                </a:lnTo>
                <a:lnTo>
                  <a:pt x="108" y="49"/>
                </a:lnTo>
                <a:lnTo>
                  <a:pt x="108" y="48"/>
                </a:lnTo>
                <a:lnTo>
                  <a:pt x="106" y="45"/>
                </a:lnTo>
                <a:lnTo>
                  <a:pt x="106" y="44"/>
                </a:lnTo>
                <a:lnTo>
                  <a:pt x="105" y="44"/>
                </a:lnTo>
                <a:lnTo>
                  <a:pt x="106" y="41"/>
                </a:lnTo>
                <a:lnTo>
                  <a:pt x="106" y="39"/>
                </a:lnTo>
                <a:lnTo>
                  <a:pt x="106" y="38"/>
                </a:lnTo>
                <a:lnTo>
                  <a:pt x="107" y="37"/>
                </a:lnTo>
                <a:lnTo>
                  <a:pt x="107" y="36"/>
                </a:lnTo>
                <a:lnTo>
                  <a:pt x="106" y="34"/>
                </a:lnTo>
                <a:lnTo>
                  <a:pt x="104" y="32"/>
                </a:lnTo>
                <a:lnTo>
                  <a:pt x="108" y="28"/>
                </a:lnTo>
                <a:lnTo>
                  <a:pt x="107" y="26"/>
                </a:lnTo>
                <a:lnTo>
                  <a:pt x="109" y="25"/>
                </a:lnTo>
                <a:lnTo>
                  <a:pt x="110" y="23"/>
                </a:lnTo>
                <a:lnTo>
                  <a:pt x="112" y="21"/>
                </a:lnTo>
                <a:lnTo>
                  <a:pt x="115" y="19"/>
                </a:lnTo>
                <a:lnTo>
                  <a:pt x="118" y="18"/>
                </a:lnTo>
                <a:lnTo>
                  <a:pt x="119" y="17"/>
                </a:lnTo>
                <a:lnTo>
                  <a:pt x="123" y="17"/>
                </a:lnTo>
                <a:lnTo>
                  <a:pt x="134" y="18"/>
                </a:lnTo>
                <a:lnTo>
                  <a:pt x="135" y="18"/>
                </a:lnTo>
                <a:lnTo>
                  <a:pt x="135" y="17"/>
                </a:lnTo>
                <a:lnTo>
                  <a:pt x="137" y="15"/>
                </a:lnTo>
                <a:lnTo>
                  <a:pt x="13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32" name="Freeform 1815">
            <a:extLst>
              <a:ext uri="{FF2B5EF4-FFF2-40B4-BE49-F238E27FC236}">
                <a16:creationId xmlns:a16="http://schemas.microsoft.com/office/drawing/2014/main" id="{76A3ACFF-3DC5-4AF4-833B-F926CA432090}"/>
              </a:ext>
            </a:extLst>
          </xdr:cNvPr>
          <xdr:cNvSpPr>
            <a:spLocks/>
          </xdr:cNvSpPr>
        </xdr:nvSpPr>
        <xdr:spPr bwMode="auto">
          <a:xfrm>
            <a:off x="839" y="647"/>
            <a:ext cx="1" cy="1"/>
          </a:xfrm>
          <a:custGeom>
            <a:avLst/>
            <a:gdLst>
              <a:gd name="T0" fmla="*/ 1 w 1"/>
              <a:gd name="T1" fmla="*/ 0 h 1"/>
              <a:gd name="T2" fmla="*/ 0 w 1"/>
              <a:gd name="T3" fmla="*/ 1 h 1"/>
              <a:gd name="T4" fmla="*/ 0 w 1"/>
              <a:gd name="T5" fmla="*/ 1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33" name="Freeform 1816">
            <a:extLst>
              <a:ext uri="{FF2B5EF4-FFF2-40B4-BE49-F238E27FC236}">
                <a16:creationId xmlns:a16="http://schemas.microsoft.com/office/drawing/2014/main" id="{C7509EB1-D5C7-4365-97DE-8DCFCDBDFF85}"/>
              </a:ext>
            </a:extLst>
          </xdr:cNvPr>
          <xdr:cNvSpPr>
            <a:spLocks/>
          </xdr:cNvSpPr>
        </xdr:nvSpPr>
        <xdr:spPr bwMode="auto">
          <a:xfrm>
            <a:off x="840" y="64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1 w 1"/>
              <a:gd name="T17" fmla="*/ 0 h 1"/>
              <a:gd name="T18" fmla="*/ 1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34" name="Rectangle 1817">
            <a:extLst>
              <a:ext uri="{FF2B5EF4-FFF2-40B4-BE49-F238E27FC236}">
                <a16:creationId xmlns:a16="http://schemas.microsoft.com/office/drawing/2014/main" id="{C6AD2116-98F5-4145-978B-6F93277E6F85}"/>
              </a:ext>
            </a:extLst>
          </xdr:cNvPr>
          <xdr:cNvSpPr>
            <a:spLocks noChangeArrowheads="1"/>
          </xdr:cNvSpPr>
        </xdr:nvSpPr>
        <xdr:spPr bwMode="auto">
          <a:xfrm>
            <a:off x="839" y="647"/>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25335" name="Freeform 1818">
            <a:extLst>
              <a:ext uri="{FF2B5EF4-FFF2-40B4-BE49-F238E27FC236}">
                <a16:creationId xmlns:a16="http://schemas.microsoft.com/office/drawing/2014/main" id="{9DD7B1EB-AFB2-4841-B8DD-4223E35CF18E}"/>
              </a:ext>
            </a:extLst>
          </xdr:cNvPr>
          <xdr:cNvSpPr>
            <a:spLocks/>
          </xdr:cNvSpPr>
        </xdr:nvSpPr>
        <xdr:spPr bwMode="auto">
          <a:xfrm>
            <a:off x="838" y="646"/>
            <a:ext cx="1" cy="1"/>
          </a:xfrm>
          <a:custGeom>
            <a:avLst/>
            <a:gdLst>
              <a:gd name="T0" fmla="*/ 1 w 1"/>
              <a:gd name="T1" fmla="*/ 0 h 1"/>
              <a:gd name="T2" fmla="*/ 0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36" name="Freeform 1819">
            <a:extLst>
              <a:ext uri="{FF2B5EF4-FFF2-40B4-BE49-F238E27FC236}">
                <a16:creationId xmlns:a16="http://schemas.microsoft.com/office/drawing/2014/main" id="{EC4B6EA9-EDB9-4165-BEAF-39906018701D}"/>
              </a:ext>
            </a:extLst>
          </xdr:cNvPr>
          <xdr:cNvSpPr>
            <a:spLocks/>
          </xdr:cNvSpPr>
        </xdr:nvSpPr>
        <xdr:spPr bwMode="auto">
          <a:xfrm>
            <a:off x="824" y="555"/>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37" name="Freeform 1820">
            <a:extLst>
              <a:ext uri="{FF2B5EF4-FFF2-40B4-BE49-F238E27FC236}">
                <a16:creationId xmlns:a16="http://schemas.microsoft.com/office/drawing/2014/main" id="{21A5F3FB-6B23-4223-9994-35DC2230F2AD}"/>
              </a:ext>
            </a:extLst>
          </xdr:cNvPr>
          <xdr:cNvSpPr>
            <a:spLocks/>
          </xdr:cNvSpPr>
        </xdr:nvSpPr>
        <xdr:spPr bwMode="auto">
          <a:xfrm>
            <a:off x="811" y="562"/>
            <a:ext cx="1" cy="1"/>
          </a:xfrm>
          <a:custGeom>
            <a:avLst/>
            <a:gdLst>
              <a:gd name="T0" fmla="*/ 1 w 1"/>
              <a:gd name="T1" fmla="*/ 0 h 1"/>
              <a:gd name="T2" fmla="*/ 0 w 1"/>
              <a:gd name="T3" fmla="*/ 0 h 1"/>
              <a:gd name="T4" fmla="*/ 0 w 1"/>
              <a:gd name="T5" fmla="*/ 0 h 1"/>
              <a:gd name="T6" fmla="*/ 1 w 1"/>
              <a:gd name="T7" fmla="*/ 0 h 1"/>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38" name="Freeform 1821">
            <a:extLst>
              <a:ext uri="{FF2B5EF4-FFF2-40B4-BE49-F238E27FC236}">
                <a16:creationId xmlns:a16="http://schemas.microsoft.com/office/drawing/2014/main" id="{14DE24E1-02D1-4641-B7CC-CB5CC363E57B}"/>
              </a:ext>
            </a:extLst>
          </xdr:cNvPr>
          <xdr:cNvSpPr>
            <a:spLocks/>
          </xdr:cNvSpPr>
        </xdr:nvSpPr>
        <xdr:spPr bwMode="auto">
          <a:xfrm>
            <a:off x="822" y="555"/>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1 w 2"/>
              <a:gd name="T11" fmla="*/ 0 h 1"/>
              <a:gd name="T12" fmla="*/ 1 w 2"/>
              <a:gd name="T13" fmla="*/ 1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1" y="1"/>
                </a:lnTo>
                <a:lnTo>
                  <a:pt x="0" y="1"/>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39" name="Freeform 1822">
            <a:extLst>
              <a:ext uri="{FF2B5EF4-FFF2-40B4-BE49-F238E27FC236}">
                <a16:creationId xmlns:a16="http://schemas.microsoft.com/office/drawing/2014/main" id="{0739CDBE-D8E5-473D-B162-2969D2081818}"/>
              </a:ext>
            </a:extLst>
          </xdr:cNvPr>
          <xdr:cNvSpPr>
            <a:spLocks/>
          </xdr:cNvSpPr>
        </xdr:nvSpPr>
        <xdr:spPr bwMode="auto">
          <a:xfrm>
            <a:off x="811" y="562"/>
            <a:ext cx="2" cy="1"/>
          </a:xfrm>
          <a:custGeom>
            <a:avLst/>
            <a:gdLst>
              <a:gd name="T0" fmla="*/ 1 w 2"/>
              <a:gd name="T1" fmla="*/ 1 h 1"/>
              <a:gd name="T2" fmla="*/ 1 w 2"/>
              <a:gd name="T3" fmla="*/ 1 h 1"/>
              <a:gd name="T4" fmla="*/ 0 w 2"/>
              <a:gd name="T5" fmla="*/ 1 h 1"/>
              <a:gd name="T6" fmla="*/ 0 w 2"/>
              <a:gd name="T7" fmla="*/ 1 h 1"/>
              <a:gd name="T8" fmla="*/ 0 w 2"/>
              <a:gd name="T9" fmla="*/ 1 h 1"/>
              <a:gd name="T10" fmla="*/ 1 w 2"/>
              <a:gd name="T11" fmla="*/ 0 h 1"/>
              <a:gd name="T12" fmla="*/ 2 w 2"/>
              <a:gd name="T13" fmla="*/ 1 h 1"/>
              <a:gd name="T14" fmla="*/ 1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1"/>
                </a:moveTo>
                <a:lnTo>
                  <a:pt x="1" y="1"/>
                </a:lnTo>
                <a:lnTo>
                  <a:pt x="0" y="1"/>
                </a:lnTo>
                <a:lnTo>
                  <a:pt x="1" y="0"/>
                </a:lnTo>
                <a:lnTo>
                  <a:pt x="2"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0" name="Freeform 1823">
            <a:extLst>
              <a:ext uri="{FF2B5EF4-FFF2-40B4-BE49-F238E27FC236}">
                <a16:creationId xmlns:a16="http://schemas.microsoft.com/office/drawing/2014/main" id="{9799A298-862E-4F4F-863B-3009C5FAB00C}"/>
              </a:ext>
            </a:extLst>
          </xdr:cNvPr>
          <xdr:cNvSpPr>
            <a:spLocks/>
          </xdr:cNvSpPr>
        </xdr:nvSpPr>
        <xdr:spPr bwMode="auto">
          <a:xfrm>
            <a:off x="754" y="595"/>
            <a:ext cx="1" cy="1"/>
          </a:xfrm>
          <a:custGeom>
            <a:avLst/>
            <a:gdLst>
              <a:gd name="T0" fmla="*/ 1 w 1"/>
              <a:gd name="T1" fmla="*/ 0 h 1"/>
              <a:gd name="T2" fmla="*/ 1 w 1"/>
              <a:gd name="T3" fmla="*/ 1 h 1"/>
              <a:gd name="T4" fmla="*/ 0 w 1"/>
              <a:gd name="T5" fmla="*/ 0 h 1"/>
              <a:gd name="T6" fmla="*/ 1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1" name="Freeform 1824">
            <a:extLst>
              <a:ext uri="{FF2B5EF4-FFF2-40B4-BE49-F238E27FC236}">
                <a16:creationId xmlns:a16="http://schemas.microsoft.com/office/drawing/2014/main" id="{B626E59C-5A67-422B-A9BD-B3892A35BC2C}"/>
              </a:ext>
            </a:extLst>
          </xdr:cNvPr>
          <xdr:cNvSpPr>
            <a:spLocks/>
          </xdr:cNvSpPr>
        </xdr:nvSpPr>
        <xdr:spPr bwMode="auto">
          <a:xfrm>
            <a:off x="751" y="595"/>
            <a:ext cx="1" cy="1"/>
          </a:xfrm>
          <a:custGeom>
            <a:avLst/>
            <a:gdLst>
              <a:gd name="T0" fmla="*/ 1 w 1"/>
              <a:gd name="T1" fmla="*/ 0 h 1"/>
              <a:gd name="T2" fmla="*/ 1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2" name="Freeform 1825">
            <a:extLst>
              <a:ext uri="{FF2B5EF4-FFF2-40B4-BE49-F238E27FC236}">
                <a16:creationId xmlns:a16="http://schemas.microsoft.com/office/drawing/2014/main" id="{3618D4A9-764F-4C0B-A36F-84063AC6DFD9}"/>
              </a:ext>
            </a:extLst>
          </xdr:cNvPr>
          <xdr:cNvSpPr>
            <a:spLocks/>
          </xdr:cNvSpPr>
        </xdr:nvSpPr>
        <xdr:spPr bwMode="auto">
          <a:xfrm>
            <a:off x="757" y="588"/>
            <a:ext cx="1" cy="1"/>
          </a:xfrm>
          <a:custGeom>
            <a:avLst/>
            <a:gdLst>
              <a:gd name="T0" fmla="*/ 0 w 1"/>
              <a:gd name="T1" fmla="*/ 1 h 1"/>
              <a:gd name="T2" fmla="*/ 0 w 1"/>
              <a:gd name="T3" fmla="*/ 1 h 1"/>
              <a:gd name="T4" fmla="*/ 0 w 1"/>
              <a:gd name="T5" fmla="*/ 0 h 1"/>
              <a:gd name="T6" fmla="*/ 1 w 1"/>
              <a:gd name="T7" fmla="*/ 0 h 1"/>
              <a:gd name="T8" fmla="*/ 0 w 1"/>
              <a:gd name="T9" fmla="*/ 0 h 1"/>
              <a:gd name="T10" fmla="*/ 1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1"/>
                </a:lnTo>
                <a:lnTo>
                  <a:pt x="0" y="0"/>
                </a:lnTo>
                <a:lnTo>
                  <a:pt x="1" y="0"/>
                </a:lnTo>
                <a:lnTo>
                  <a:pt x="0"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3" name="Freeform 1826">
            <a:extLst>
              <a:ext uri="{FF2B5EF4-FFF2-40B4-BE49-F238E27FC236}">
                <a16:creationId xmlns:a16="http://schemas.microsoft.com/office/drawing/2014/main" id="{F28C8AF3-2548-4BBF-B021-0F4C2812AE1B}"/>
              </a:ext>
            </a:extLst>
          </xdr:cNvPr>
          <xdr:cNvSpPr>
            <a:spLocks/>
          </xdr:cNvSpPr>
        </xdr:nvSpPr>
        <xdr:spPr bwMode="auto">
          <a:xfrm>
            <a:off x="756" y="589"/>
            <a:ext cx="1" cy="1"/>
          </a:xfrm>
          <a:custGeom>
            <a:avLst/>
            <a:gdLst>
              <a:gd name="T0" fmla="*/ 1 w 1"/>
              <a:gd name="T1" fmla="*/ 0 h 1"/>
              <a:gd name="T2" fmla="*/ 1 w 1"/>
              <a:gd name="T3" fmla="*/ 1 h 1"/>
              <a:gd name="T4" fmla="*/ 0 w 1"/>
              <a:gd name="T5" fmla="*/ 1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4" name="Freeform 1827">
            <a:extLst>
              <a:ext uri="{FF2B5EF4-FFF2-40B4-BE49-F238E27FC236}">
                <a16:creationId xmlns:a16="http://schemas.microsoft.com/office/drawing/2014/main" id="{3FFDC573-4204-460C-B4E3-9B6639D1EC71}"/>
              </a:ext>
            </a:extLst>
          </xdr:cNvPr>
          <xdr:cNvSpPr>
            <a:spLocks/>
          </xdr:cNvSpPr>
        </xdr:nvSpPr>
        <xdr:spPr bwMode="auto">
          <a:xfrm>
            <a:off x="767" y="582"/>
            <a:ext cx="2" cy="1"/>
          </a:xfrm>
          <a:custGeom>
            <a:avLst/>
            <a:gdLst>
              <a:gd name="T0" fmla="*/ 2 w 2"/>
              <a:gd name="T1" fmla="*/ 0 h 1"/>
              <a:gd name="T2" fmla="*/ 1 w 2"/>
              <a:gd name="T3" fmla="*/ 0 h 1"/>
              <a:gd name="T4" fmla="*/ 0 w 2"/>
              <a:gd name="T5" fmla="*/ 0 h 1"/>
              <a:gd name="T6" fmla="*/ 1 w 2"/>
              <a:gd name="T7" fmla="*/ 0 h 1"/>
              <a:gd name="T8" fmla="*/ 2 w 2"/>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5" name="Freeform 1828">
            <a:extLst>
              <a:ext uri="{FF2B5EF4-FFF2-40B4-BE49-F238E27FC236}">
                <a16:creationId xmlns:a16="http://schemas.microsoft.com/office/drawing/2014/main" id="{418C6B71-25B4-42EC-B28C-643B3A68CE2B}"/>
              </a:ext>
            </a:extLst>
          </xdr:cNvPr>
          <xdr:cNvSpPr>
            <a:spLocks/>
          </xdr:cNvSpPr>
        </xdr:nvSpPr>
        <xdr:spPr bwMode="auto">
          <a:xfrm>
            <a:off x="768" y="581"/>
            <a:ext cx="1" cy="1"/>
          </a:xfrm>
          <a:custGeom>
            <a:avLst/>
            <a:gdLst>
              <a:gd name="T0" fmla="*/ 1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6" name="Freeform 1829">
            <a:extLst>
              <a:ext uri="{FF2B5EF4-FFF2-40B4-BE49-F238E27FC236}">
                <a16:creationId xmlns:a16="http://schemas.microsoft.com/office/drawing/2014/main" id="{C281BBB7-CDE7-4F02-9EB9-35C1DC47D1D0}"/>
              </a:ext>
            </a:extLst>
          </xdr:cNvPr>
          <xdr:cNvSpPr>
            <a:spLocks/>
          </xdr:cNvSpPr>
        </xdr:nvSpPr>
        <xdr:spPr bwMode="auto">
          <a:xfrm>
            <a:off x="769" y="580"/>
            <a:ext cx="2" cy="1"/>
          </a:xfrm>
          <a:custGeom>
            <a:avLst/>
            <a:gdLst>
              <a:gd name="T0" fmla="*/ 2 w 2"/>
              <a:gd name="T1" fmla="*/ 1 h 1"/>
              <a:gd name="T2" fmla="*/ 2 w 2"/>
              <a:gd name="T3" fmla="*/ 1 h 1"/>
              <a:gd name="T4" fmla="*/ 2 w 2"/>
              <a:gd name="T5" fmla="*/ 1 h 1"/>
              <a:gd name="T6" fmla="*/ 1 w 2"/>
              <a:gd name="T7" fmla="*/ 1 h 1"/>
              <a:gd name="T8" fmla="*/ 0 w 2"/>
              <a:gd name="T9" fmla="*/ 0 h 1"/>
              <a:gd name="T10" fmla="*/ 2 w 2"/>
              <a:gd name="T11" fmla="*/ 1 h 1"/>
              <a:gd name="T12" fmla="*/ 2 w 2"/>
              <a:gd name="T13" fmla="*/ 1 h 1"/>
              <a:gd name="T14" fmla="*/ 2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1"/>
                </a:moveTo>
                <a:lnTo>
                  <a:pt x="2" y="1"/>
                </a:lnTo>
                <a:lnTo>
                  <a:pt x="1" y="1"/>
                </a:lnTo>
                <a:lnTo>
                  <a:pt x="0"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7" name="Freeform 1830">
            <a:extLst>
              <a:ext uri="{FF2B5EF4-FFF2-40B4-BE49-F238E27FC236}">
                <a16:creationId xmlns:a16="http://schemas.microsoft.com/office/drawing/2014/main" id="{912BB11B-D677-493E-B123-738BEC97C652}"/>
              </a:ext>
            </a:extLst>
          </xdr:cNvPr>
          <xdr:cNvSpPr>
            <a:spLocks/>
          </xdr:cNvSpPr>
        </xdr:nvSpPr>
        <xdr:spPr bwMode="auto">
          <a:xfrm>
            <a:off x="771" y="580"/>
            <a:ext cx="1" cy="1"/>
          </a:xfrm>
          <a:custGeom>
            <a:avLst/>
            <a:gdLst>
              <a:gd name="T0" fmla="*/ 1 w 1"/>
              <a:gd name="T1" fmla="*/ 0 h 1"/>
              <a:gd name="T2" fmla="*/ 1 w 1"/>
              <a:gd name="T3" fmla="*/ 0 h 1"/>
              <a:gd name="T4" fmla="*/ 0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8" name="Freeform 1831">
            <a:extLst>
              <a:ext uri="{FF2B5EF4-FFF2-40B4-BE49-F238E27FC236}">
                <a16:creationId xmlns:a16="http://schemas.microsoft.com/office/drawing/2014/main" id="{7EF7F6E7-3764-48B9-8EA3-EFCB13B61BB9}"/>
              </a:ext>
            </a:extLst>
          </xdr:cNvPr>
          <xdr:cNvSpPr>
            <a:spLocks/>
          </xdr:cNvSpPr>
        </xdr:nvSpPr>
        <xdr:spPr bwMode="auto">
          <a:xfrm>
            <a:off x="772" y="579"/>
            <a:ext cx="1" cy="1"/>
          </a:xfrm>
          <a:custGeom>
            <a:avLst/>
            <a:gdLst>
              <a:gd name="T0" fmla="*/ 1 w 1"/>
              <a:gd name="T1" fmla="*/ 0 h 1"/>
              <a:gd name="T2" fmla="*/ 1 w 1"/>
              <a:gd name="T3" fmla="*/ 0 h 1"/>
              <a:gd name="T4" fmla="*/ 1 w 1"/>
              <a:gd name="T5" fmla="*/ 0 h 1"/>
              <a:gd name="T6" fmla="*/ 0 w 1"/>
              <a:gd name="T7" fmla="*/ 1 h 1"/>
              <a:gd name="T8" fmla="*/ 0 w 1"/>
              <a:gd name="T9" fmla="*/ 1 h 1"/>
              <a:gd name="T10" fmla="*/ 0 w 1"/>
              <a:gd name="T11" fmla="*/ 0 h 1"/>
              <a:gd name="T12" fmla="*/ 0 w 1"/>
              <a:gd name="T13" fmla="*/ 0 h 1"/>
              <a:gd name="T14" fmla="*/ 0 w 1"/>
              <a:gd name="T15" fmla="*/ 0 h 1"/>
              <a:gd name="T16" fmla="*/ 0 w 1"/>
              <a:gd name="T17" fmla="*/ 0 h 1"/>
              <a:gd name="T18" fmla="*/ 0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49" name="Freeform 1832">
            <a:extLst>
              <a:ext uri="{FF2B5EF4-FFF2-40B4-BE49-F238E27FC236}">
                <a16:creationId xmlns:a16="http://schemas.microsoft.com/office/drawing/2014/main" id="{22E2B571-6141-450B-B4CE-0FC1DA972EA1}"/>
              </a:ext>
            </a:extLst>
          </xdr:cNvPr>
          <xdr:cNvSpPr>
            <a:spLocks/>
          </xdr:cNvSpPr>
        </xdr:nvSpPr>
        <xdr:spPr bwMode="auto">
          <a:xfrm>
            <a:off x="758" y="587"/>
            <a:ext cx="2" cy="1"/>
          </a:xfrm>
          <a:custGeom>
            <a:avLst/>
            <a:gdLst>
              <a:gd name="T0" fmla="*/ 2 w 2"/>
              <a:gd name="T1" fmla="*/ 0 h 1"/>
              <a:gd name="T2" fmla="*/ 0 w 2"/>
              <a:gd name="T3" fmla="*/ 0 h 1"/>
              <a:gd name="T4" fmla="*/ 0 w 2"/>
              <a:gd name="T5" fmla="*/ 0 h 1"/>
              <a:gd name="T6" fmla="*/ 0 w 2"/>
              <a:gd name="T7" fmla="*/ 0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0" name="Freeform 1833">
            <a:extLst>
              <a:ext uri="{FF2B5EF4-FFF2-40B4-BE49-F238E27FC236}">
                <a16:creationId xmlns:a16="http://schemas.microsoft.com/office/drawing/2014/main" id="{62ED3B74-1367-4299-A50E-88DE97B92245}"/>
              </a:ext>
            </a:extLst>
          </xdr:cNvPr>
          <xdr:cNvSpPr>
            <a:spLocks/>
          </xdr:cNvSpPr>
        </xdr:nvSpPr>
        <xdr:spPr bwMode="auto">
          <a:xfrm>
            <a:off x="777" y="577"/>
            <a:ext cx="3" cy="2"/>
          </a:xfrm>
          <a:custGeom>
            <a:avLst/>
            <a:gdLst>
              <a:gd name="T0" fmla="*/ 3 w 3"/>
              <a:gd name="T1" fmla="*/ 1 h 2"/>
              <a:gd name="T2" fmla="*/ 3 w 3"/>
              <a:gd name="T3" fmla="*/ 1 h 2"/>
              <a:gd name="T4" fmla="*/ 2 w 3"/>
              <a:gd name="T5" fmla="*/ 1 h 2"/>
              <a:gd name="T6" fmla="*/ 2 w 3"/>
              <a:gd name="T7" fmla="*/ 2 h 2"/>
              <a:gd name="T8" fmla="*/ 2 w 3"/>
              <a:gd name="T9" fmla="*/ 2 h 2"/>
              <a:gd name="T10" fmla="*/ 2 w 3"/>
              <a:gd name="T11" fmla="*/ 2 h 2"/>
              <a:gd name="T12" fmla="*/ 1 w 3"/>
              <a:gd name="T13" fmla="*/ 1 h 2"/>
              <a:gd name="T14" fmla="*/ 0 w 3"/>
              <a:gd name="T15" fmla="*/ 1 h 2"/>
              <a:gd name="T16" fmla="*/ 1 w 3"/>
              <a:gd name="T17" fmla="*/ 1 h 2"/>
              <a:gd name="T18" fmla="*/ 0 w 3"/>
              <a:gd name="T19" fmla="*/ 1 h 2"/>
              <a:gd name="T20" fmla="*/ 0 w 3"/>
              <a:gd name="T21" fmla="*/ 0 h 2"/>
              <a:gd name="T22" fmla="*/ 1 w 3"/>
              <a:gd name="T23" fmla="*/ 0 h 2"/>
              <a:gd name="T24" fmla="*/ 1 w 3"/>
              <a:gd name="T25" fmla="*/ 0 h 2"/>
              <a:gd name="T26" fmla="*/ 2 w 3"/>
              <a:gd name="T27" fmla="*/ 1 h 2"/>
              <a:gd name="T28" fmla="*/ 2 w 3"/>
              <a:gd name="T29" fmla="*/ 0 h 2"/>
              <a:gd name="T30" fmla="*/ 3 w 3"/>
              <a:gd name="T31" fmla="*/ 0 h 2"/>
              <a:gd name="T32" fmla="*/ 3 w 3"/>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1"/>
                </a:moveTo>
                <a:lnTo>
                  <a:pt x="3" y="1"/>
                </a:lnTo>
                <a:lnTo>
                  <a:pt x="2" y="1"/>
                </a:lnTo>
                <a:lnTo>
                  <a:pt x="2" y="2"/>
                </a:lnTo>
                <a:lnTo>
                  <a:pt x="1" y="1"/>
                </a:lnTo>
                <a:lnTo>
                  <a:pt x="0" y="1"/>
                </a:lnTo>
                <a:lnTo>
                  <a:pt x="1" y="1"/>
                </a:lnTo>
                <a:lnTo>
                  <a:pt x="0" y="1"/>
                </a:lnTo>
                <a:lnTo>
                  <a:pt x="0" y="0"/>
                </a:lnTo>
                <a:lnTo>
                  <a:pt x="1" y="0"/>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1" name="Freeform 1834">
            <a:extLst>
              <a:ext uri="{FF2B5EF4-FFF2-40B4-BE49-F238E27FC236}">
                <a16:creationId xmlns:a16="http://schemas.microsoft.com/office/drawing/2014/main" id="{DE0AAF4B-2FB0-4ED8-BBA4-86A8CA7A2152}"/>
              </a:ext>
            </a:extLst>
          </xdr:cNvPr>
          <xdr:cNvSpPr>
            <a:spLocks/>
          </xdr:cNvSpPr>
        </xdr:nvSpPr>
        <xdr:spPr bwMode="auto">
          <a:xfrm>
            <a:off x="791" y="573"/>
            <a:ext cx="3" cy="1"/>
          </a:xfrm>
          <a:custGeom>
            <a:avLst/>
            <a:gdLst>
              <a:gd name="T0" fmla="*/ 3 w 3"/>
              <a:gd name="T1" fmla="*/ 0 h 1"/>
              <a:gd name="T2" fmla="*/ 3 w 3"/>
              <a:gd name="T3" fmla="*/ 1 h 1"/>
              <a:gd name="T4" fmla="*/ 3 w 3"/>
              <a:gd name="T5" fmla="*/ 1 h 1"/>
              <a:gd name="T6" fmla="*/ 1 w 3"/>
              <a:gd name="T7" fmla="*/ 1 h 1"/>
              <a:gd name="T8" fmla="*/ 0 w 3"/>
              <a:gd name="T9" fmla="*/ 1 h 1"/>
              <a:gd name="T10" fmla="*/ 0 w 3"/>
              <a:gd name="T11" fmla="*/ 0 h 1"/>
              <a:gd name="T12" fmla="*/ 0 w 3"/>
              <a:gd name="T13" fmla="*/ 0 h 1"/>
              <a:gd name="T14" fmla="*/ 0 w 3"/>
              <a:gd name="T15" fmla="*/ 0 h 1"/>
              <a:gd name="T16" fmla="*/ 2 w 3"/>
              <a:gd name="T17" fmla="*/ 0 h 1"/>
              <a:gd name="T18" fmla="*/ 2 w 3"/>
              <a:gd name="T19" fmla="*/ 0 h 1"/>
              <a:gd name="T20" fmla="*/ 2 w 3"/>
              <a:gd name="T21" fmla="*/ 0 h 1"/>
              <a:gd name="T22" fmla="*/ 3 w 3"/>
              <a:gd name="T23" fmla="*/ 0 h 1"/>
              <a:gd name="T24" fmla="*/ 3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3" y="0"/>
                </a:moveTo>
                <a:lnTo>
                  <a:pt x="3" y="1"/>
                </a:ln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2" name="Freeform 1835">
            <a:extLst>
              <a:ext uri="{FF2B5EF4-FFF2-40B4-BE49-F238E27FC236}">
                <a16:creationId xmlns:a16="http://schemas.microsoft.com/office/drawing/2014/main" id="{A9F5E8C0-DC58-4D07-8566-214A0187B399}"/>
              </a:ext>
            </a:extLst>
          </xdr:cNvPr>
          <xdr:cNvSpPr>
            <a:spLocks/>
          </xdr:cNvSpPr>
        </xdr:nvSpPr>
        <xdr:spPr bwMode="auto">
          <a:xfrm>
            <a:off x="798" y="570"/>
            <a:ext cx="2" cy="2"/>
          </a:xfrm>
          <a:custGeom>
            <a:avLst/>
            <a:gdLst>
              <a:gd name="T0" fmla="*/ 2 w 2"/>
              <a:gd name="T1" fmla="*/ 2 h 2"/>
              <a:gd name="T2" fmla="*/ 1 w 2"/>
              <a:gd name="T3" fmla="*/ 2 h 2"/>
              <a:gd name="T4" fmla="*/ 0 w 2"/>
              <a:gd name="T5" fmla="*/ 1 h 2"/>
              <a:gd name="T6" fmla="*/ 1 w 2"/>
              <a:gd name="T7" fmla="*/ 0 h 2"/>
              <a:gd name="T8" fmla="*/ 1 w 2"/>
              <a:gd name="T9" fmla="*/ 1 h 2"/>
              <a:gd name="T10" fmla="*/ 2 w 2"/>
              <a:gd name="T11" fmla="*/ 2 h 2"/>
              <a:gd name="T12" fmla="*/ 2 w 2"/>
              <a:gd name="T13" fmla="*/ 2 h 2"/>
              <a:gd name="T14" fmla="*/ 2 w 2"/>
              <a:gd name="T15" fmla="*/ 2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2">
                <a:moveTo>
                  <a:pt x="2" y="2"/>
                </a:moveTo>
                <a:lnTo>
                  <a:pt x="1" y="2"/>
                </a:lnTo>
                <a:lnTo>
                  <a:pt x="0" y="1"/>
                </a:lnTo>
                <a:lnTo>
                  <a:pt x="1" y="0"/>
                </a:lnTo>
                <a:lnTo>
                  <a:pt x="1" y="1"/>
                </a:lnTo>
                <a:lnTo>
                  <a:pt x="2"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3" name="Freeform 1836">
            <a:extLst>
              <a:ext uri="{FF2B5EF4-FFF2-40B4-BE49-F238E27FC236}">
                <a16:creationId xmlns:a16="http://schemas.microsoft.com/office/drawing/2014/main" id="{849B7904-5890-4B6B-ADE3-3849EBFB7DA0}"/>
              </a:ext>
            </a:extLst>
          </xdr:cNvPr>
          <xdr:cNvSpPr>
            <a:spLocks/>
          </xdr:cNvSpPr>
        </xdr:nvSpPr>
        <xdr:spPr bwMode="auto">
          <a:xfrm>
            <a:off x="802" y="568"/>
            <a:ext cx="4" cy="1"/>
          </a:xfrm>
          <a:custGeom>
            <a:avLst/>
            <a:gdLst>
              <a:gd name="T0" fmla="*/ 4 w 4"/>
              <a:gd name="T1" fmla="*/ 0 h 1"/>
              <a:gd name="T2" fmla="*/ 4 w 4"/>
              <a:gd name="T3" fmla="*/ 1 h 1"/>
              <a:gd name="T4" fmla="*/ 3 w 4"/>
              <a:gd name="T5" fmla="*/ 1 h 1"/>
              <a:gd name="T6" fmla="*/ 2 w 4"/>
              <a:gd name="T7" fmla="*/ 1 h 1"/>
              <a:gd name="T8" fmla="*/ 1 w 4"/>
              <a:gd name="T9" fmla="*/ 1 h 1"/>
              <a:gd name="T10" fmla="*/ 1 w 4"/>
              <a:gd name="T11" fmla="*/ 1 h 1"/>
              <a:gd name="T12" fmla="*/ 1 w 4"/>
              <a:gd name="T13" fmla="*/ 1 h 1"/>
              <a:gd name="T14" fmla="*/ 1 w 4"/>
              <a:gd name="T15" fmla="*/ 1 h 1"/>
              <a:gd name="T16" fmla="*/ 0 w 4"/>
              <a:gd name="T17" fmla="*/ 1 h 1"/>
              <a:gd name="T18" fmla="*/ 1 w 4"/>
              <a:gd name="T19" fmla="*/ 0 h 1"/>
              <a:gd name="T20" fmla="*/ 1 w 4"/>
              <a:gd name="T21" fmla="*/ 0 h 1"/>
              <a:gd name="T22" fmla="*/ 1 w 4"/>
              <a:gd name="T23" fmla="*/ 0 h 1"/>
              <a:gd name="T24" fmla="*/ 2 w 4"/>
              <a:gd name="T25" fmla="*/ 0 h 1"/>
              <a:gd name="T26" fmla="*/ 3 w 4"/>
              <a:gd name="T27" fmla="*/ 0 h 1"/>
              <a:gd name="T28" fmla="*/ 3 w 4"/>
              <a:gd name="T29" fmla="*/ 0 h 1"/>
              <a:gd name="T30" fmla="*/ 4 w 4"/>
              <a:gd name="T31" fmla="*/ 0 h 1"/>
              <a:gd name="T32" fmla="*/ 4 w 4"/>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4" h="1">
                <a:moveTo>
                  <a:pt x="4" y="0"/>
                </a:moveTo>
                <a:lnTo>
                  <a:pt x="4" y="1"/>
                </a:lnTo>
                <a:lnTo>
                  <a:pt x="3" y="1"/>
                </a:lnTo>
                <a:lnTo>
                  <a:pt x="2" y="1"/>
                </a:lnTo>
                <a:lnTo>
                  <a:pt x="1" y="1"/>
                </a:lnTo>
                <a:lnTo>
                  <a:pt x="0" y="1"/>
                </a:lnTo>
                <a:lnTo>
                  <a:pt x="1"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4" name="Freeform 1837">
            <a:extLst>
              <a:ext uri="{FF2B5EF4-FFF2-40B4-BE49-F238E27FC236}">
                <a16:creationId xmlns:a16="http://schemas.microsoft.com/office/drawing/2014/main" id="{F0476058-DC81-4B96-8523-41DF5FA4523F}"/>
              </a:ext>
            </a:extLst>
          </xdr:cNvPr>
          <xdr:cNvSpPr>
            <a:spLocks/>
          </xdr:cNvSpPr>
        </xdr:nvSpPr>
        <xdr:spPr bwMode="auto">
          <a:xfrm>
            <a:off x="786" y="573"/>
            <a:ext cx="5" cy="3"/>
          </a:xfrm>
          <a:custGeom>
            <a:avLst/>
            <a:gdLst>
              <a:gd name="T0" fmla="*/ 4 w 5"/>
              <a:gd name="T1" fmla="*/ 0 h 3"/>
              <a:gd name="T2" fmla="*/ 4 w 5"/>
              <a:gd name="T3" fmla="*/ 0 h 3"/>
              <a:gd name="T4" fmla="*/ 5 w 5"/>
              <a:gd name="T5" fmla="*/ 0 h 3"/>
              <a:gd name="T6" fmla="*/ 4 w 5"/>
              <a:gd name="T7" fmla="*/ 1 h 3"/>
              <a:gd name="T8" fmla="*/ 5 w 5"/>
              <a:gd name="T9" fmla="*/ 1 h 3"/>
              <a:gd name="T10" fmla="*/ 5 w 5"/>
              <a:gd name="T11" fmla="*/ 1 h 3"/>
              <a:gd name="T12" fmla="*/ 5 w 5"/>
              <a:gd name="T13" fmla="*/ 2 h 3"/>
              <a:gd name="T14" fmla="*/ 5 w 5"/>
              <a:gd name="T15" fmla="*/ 2 h 3"/>
              <a:gd name="T16" fmla="*/ 4 w 5"/>
              <a:gd name="T17" fmla="*/ 2 h 3"/>
              <a:gd name="T18" fmla="*/ 3 w 5"/>
              <a:gd name="T19" fmla="*/ 3 h 3"/>
              <a:gd name="T20" fmla="*/ 2 w 5"/>
              <a:gd name="T21" fmla="*/ 3 h 3"/>
              <a:gd name="T22" fmla="*/ 2 w 5"/>
              <a:gd name="T23" fmla="*/ 3 h 3"/>
              <a:gd name="T24" fmla="*/ 2 w 5"/>
              <a:gd name="T25" fmla="*/ 3 h 3"/>
              <a:gd name="T26" fmla="*/ 1 w 5"/>
              <a:gd name="T27" fmla="*/ 2 h 3"/>
              <a:gd name="T28" fmla="*/ 0 w 5"/>
              <a:gd name="T29" fmla="*/ 2 h 3"/>
              <a:gd name="T30" fmla="*/ 0 w 5"/>
              <a:gd name="T31" fmla="*/ 2 h 3"/>
              <a:gd name="T32" fmla="*/ 1 w 5"/>
              <a:gd name="T33" fmla="*/ 1 h 3"/>
              <a:gd name="T34" fmla="*/ 1 w 5"/>
              <a:gd name="T35" fmla="*/ 1 h 3"/>
              <a:gd name="T36" fmla="*/ 1 w 5"/>
              <a:gd name="T37" fmla="*/ 1 h 3"/>
              <a:gd name="T38" fmla="*/ 1 w 5"/>
              <a:gd name="T39" fmla="*/ 1 h 3"/>
              <a:gd name="T40" fmla="*/ 1 w 5"/>
              <a:gd name="T41" fmla="*/ 1 h 3"/>
              <a:gd name="T42" fmla="*/ 1 w 5"/>
              <a:gd name="T43" fmla="*/ 1 h 3"/>
              <a:gd name="T44" fmla="*/ 2 w 5"/>
              <a:gd name="T45" fmla="*/ 0 h 3"/>
              <a:gd name="T46" fmla="*/ 2 w 5"/>
              <a:gd name="T47" fmla="*/ 0 h 3"/>
              <a:gd name="T48" fmla="*/ 2 w 5"/>
              <a:gd name="T49" fmla="*/ 1 h 3"/>
              <a:gd name="T50" fmla="*/ 3 w 5"/>
              <a:gd name="T51" fmla="*/ 1 h 3"/>
              <a:gd name="T52" fmla="*/ 3 w 5"/>
              <a:gd name="T53" fmla="*/ 1 h 3"/>
              <a:gd name="T54" fmla="*/ 3 w 5"/>
              <a:gd name="T55" fmla="*/ 1 h 3"/>
              <a:gd name="T56" fmla="*/ 3 w 5"/>
              <a:gd name="T57" fmla="*/ 1 h 3"/>
              <a:gd name="T58" fmla="*/ 3 w 5"/>
              <a:gd name="T59" fmla="*/ 1 h 3"/>
              <a:gd name="T60" fmla="*/ 4 w 5"/>
              <a:gd name="T61" fmla="*/ 0 h 3"/>
              <a:gd name="T62" fmla="*/ 3 w 5"/>
              <a:gd name="T63" fmla="*/ 0 h 3"/>
              <a:gd name="T64" fmla="*/ 4 w 5"/>
              <a:gd name="T65" fmla="*/ 0 h 3"/>
              <a:gd name="T66" fmla="*/ 4 w 5"/>
              <a:gd name="T67" fmla="*/ 0 h 3"/>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5" h="3">
                <a:moveTo>
                  <a:pt x="4" y="0"/>
                </a:moveTo>
                <a:lnTo>
                  <a:pt x="4" y="0"/>
                </a:lnTo>
                <a:lnTo>
                  <a:pt x="5" y="0"/>
                </a:lnTo>
                <a:lnTo>
                  <a:pt x="4" y="1"/>
                </a:lnTo>
                <a:lnTo>
                  <a:pt x="5" y="1"/>
                </a:lnTo>
                <a:lnTo>
                  <a:pt x="5" y="2"/>
                </a:lnTo>
                <a:lnTo>
                  <a:pt x="4" y="2"/>
                </a:lnTo>
                <a:lnTo>
                  <a:pt x="3" y="3"/>
                </a:lnTo>
                <a:lnTo>
                  <a:pt x="2" y="3"/>
                </a:lnTo>
                <a:lnTo>
                  <a:pt x="1" y="2"/>
                </a:lnTo>
                <a:lnTo>
                  <a:pt x="0" y="2"/>
                </a:lnTo>
                <a:lnTo>
                  <a:pt x="1" y="1"/>
                </a:lnTo>
                <a:lnTo>
                  <a:pt x="2" y="0"/>
                </a:lnTo>
                <a:lnTo>
                  <a:pt x="2" y="1"/>
                </a:lnTo>
                <a:lnTo>
                  <a:pt x="3" y="1"/>
                </a:lnTo>
                <a:lnTo>
                  <a:pt x="4"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5" name="Freeform 1838">
            <a:extLst>
              <a:ext uri="{FF2B5EF4-FFF2-40B4-BE49-F238E27FC236}">
                <a16:creationId xmlns:a16="http://schemas.microsoft.com/office/drawing/2014/main" id="{27A06551-F33E-4009-8B62-AF3317E9908E}"/>
              </a:ext>
            </a:extLst>
          </xdr:cNvPr>
          <xdr:cNvSpPr>
            <a:spLocks/>
          </xdr:cNvSpPr>
        </xdr:nvSpPr>
        <xdr:spPr bwMode="auto">
          <a:xfrm>
            <a:off x="795" y="570"/>
            <a:ext cx="3" cy="2"/>
          </a:xfrm>
          <a:custGeom>
            <a:avLst/>
            <a:gdLst>
              <a:gd name="T0" fmla="*/ 3 w 3"/>
              <a:gd name="T1" fmla="*/ 2 h 2"/>
              <a:gd name="T2" fmla="*/ 0 w 3"/>
              <a:gd name="T3" fmla="*/ 2 h 2"/>
              <a:gd name="T4" fmla="*/ 0 w 3"/>
              <a:gd name="T5" fmla="*/ 2 h 2"/>
              <a:gd name="T6" fmla="*/ 2 w 3"/>
              <a:gd name="T7" fmla="*/ 0 h 2"/>
              <a:gd name="T8" fmla="*/ 2 w 3"/>
              <a:gd name="T9" fmla="*/ 0 h 2"/>
              <a:gd name="T10" fmla="*/ 3 w 3"/>
              <a:gd name="T11" fmla="*/ 1 h 2"/>
              <a:gd name="T12" fmla="*/ 3 w 3"/>
              <a:gd name="T13" fmla="*/ 1 h 2"/>
              <a:gd name="T14" fmla="*/ 3 w 3"/>
              <a:gd name="T15" fmla="*/ 2 h 2"/>
              <a:gd name="T16" fmla="*/ 3 w 3"/>
              <a:gd name="T17" fmla="*/ 2 h 2"/>
              <a:gd name="T18" fmla="*/ 3 w 3"/>
              <a:gd name="T19" fmla="*/ 2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3" h="2">
                <a:moveTo>
                  <a:pt x="3" y="2"/>
                </a:moveTo>
                <a:lnTo>
                  <a:pt x="0" y="2"/>
                </a:lnTo>
                <a:lnTo>
                  <a:pt x="2" y="0"/>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6" name="Freeform 1839">
            <a:extLst>
              <a:ext uri="{FF2B5EF4-FFF2-40B4-BE49-F238E27FC236}">
                <a16:creationId xmlns:a16="http://schemas.microsoft.com/office/drawing/2014/main" id="{6AC0EB32-BB03-4BC6-861A-04909247685A}"/>
              </a:ext>
            </a:extLst>
          </xdr:cNvPr>
          <xdr:cNvSpPr>
            <a:spLocks/>
          </xdr:cNvSpPr>
        </xdr:nvSpPr>
        <xdr:spPr bwMode="auto">
          <a:xfrm>
            <a:off x="800" y="569"/>
            <a:ext cx="4" cy="3"/>
          </a:xfrm>
          <a:custGeom>
            <a:avLst/>
            <a:gdLst>
              <a:gd name="T0" fmla="*/ 4 w 4"/>
              <a:gd name="T1" fmla="*/ 2 h 3"/>
              <a:gd name="T2" fmla="*/ 3 w 4"/>
              <a:gd name="T3" fmla="*/ 3 h 3"/>
              <a:gd name="T4" fmla="*/ 1 w 4"/>
              <a:gd name="T5" fmla="*/ 3 h 3"/>
              <a:gd name="T6" fmla="*/ 0 w 4"/>
              <a:gd name="T7" fmla="*/ 1 h 3"/>
              <a:gd name="T8" fmla="*/ 0 w 4"/>
              <a:gd name="T9" fmla="*/ 1 h 3"/>
              <a:gd name="T10" fmla="*/ 0 w 4"/>
              <a:gd name="T11" fmla="*/ 1 h 3"/>
              <a:gd name="T12" fmla="*/ 0 w 4"/>
              <a:gd name="T13" fmla="*/ 1 h 3"/>
              <a:gd name="T14" fmla="*/ 0 w 4"/>
              <a:gd name="T15" fmla="*/ 1 h 3"/>
              <a:gd name="T16" fmla="*/ 1 w 4"/>
              <a:gd name="T17" fmla="*/ 1 h 3"/>
              <a:gd name="T18" fmla="*/ 1 w 4"/>
              <a:gd name="T19" fmla="*/ 2 h 3"/>
              <a:gd name="T20" fmla="*/ 2 w 4"/>
              <a:gd name="T21" fmla="*/ 1 h 3"/>
              <a:gd name="T22" fmla="*/ 2 w 4"/>
              <a:gd name="T23" fmla="*/ 1 h 3"/>
              <a:gd name="T24" fmla="*/ 2 w 4"/>
              <a:gd name="T25" fmla="*/ 0 h 3"/>
              <a:gd name="T26" fmla="*/ 3 w 4"/>
              <a:gd name="T27" fmla="*/ 1 h 3"/>
              <a:gd name="T28" fmla="*/ 3 w 4"/>
              <a:gd name="T29" fmla="*/ 1 h 3"/>
              <a:gd name="T30" fmla="*/ 4 w 4"/>
              <a:gd name="T31" fmla="*/ 2 h 3"/>
              <a:gd name="T32" fmla="*/ 4 w 4"/>
              <a:gd name="T33" fmla="*/ 2 h 3"/>
              <a:gd name="T34" fmla="*/ 4 w 4"/>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4" h="3">
                <a:moveTo>
                  <a:pt x="4" y="2"/>
                </a:moveTo>
                <a:lnTo>
                  <a:pt x="3" y="3"/>
                </a:lnTo>
                <a:lnTo>
                  <a:pt x="1" y="3"/>
                </a:lnTo>
                <a:lnTo>
                  <a:pt x="0" y="1"/>
                </a:lnTo>
                <a:lnTo>
                  <a:pt x="1" y="1"/>
                </a:lnTo>
                <a:lnTo>
                  <a:pt x="1" y="2"/>
                </a:lnTo>
                <a:lnTo>
                  <a:pt x="2" y="1"/>
                </a:lnTo>
                <a:lnTo>
                  <a:pt x="2" y="0"/>
                </a:lnTo>
                <a:lnTo>
                  <a:pt x="3" y="1"/>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7" name="Freeform 1840">
            <a:extLst>
              <a:ext uri="{FF2B5EF4-FFF2-40B4-BE49-F238E27FC236}">
                <a16:creationId xmlns:a16="http://schemas.microsoft.com/office/drawing/2014/main" id="{9C1CBB65-680D-442E-B225-951F5CDB9503}"/>
              </a:ext>
            </a:extLst>
          </xdr:cNvPr>
          <xdr:cNvSpPr>
            <a:spLocks/>
          </xdr:cNvSpPr>
        </xdr:nvSpPr>
        <xdr:spPr bwMode="auto">
          <a:xfrm>
            <a:off x="792" y="566"/>
            <a:ext cx="6" cy="3"/>
          </a:xfrm>
          <a:custGeom>
            <a:avLst/>
            <a:gdLst>
              <a:gd name="T0" fmla="*/ 6 w 6"/>
              <a:gd name="T1" fmla="*/ 2 h 3"/>
              <a:gd name="T2" fmla="*/ 6 w 6"/>
              <a:gd name="T3" fmla="*/ 2 h 3"/>
              <a:gd name="T4" fmla="*/ 6 w 6"/>
              <a:gd name="T5" fmla="*/ 2 h 3"/>
              <a:gd name="T6" fmla="*/ 6 w 6"/>
              <a:gd name="T7" fmla="*/ 2 h 3"/>
              <a:gd name="T8" fmla="*/ 5 w 6"/>
              <a:gd name="T9" fmla="*/ 3 h 3"/>
              <a:gd name="T10" fmla="*/ 5 w 6"/>
              <a:gd name="T11" fmla="*/ 3 h 3"/>
              <a:gd name="T12" fmla="*/ 4 w 6"/>
              <a:gd name="T13" fmla="*/ 3 h 3"/>
              <a:gd name="T14" fmla="*/ 3 w 6"/>
              <a:gd name="T15" fmla="*/ 3 h 3"/>
              <a:gd name="T16" fmla="*/ 3 w 6"/>
              <a:gd name="T17" fmla="*/ 3 h 3"/>
              <a:gd name="T18" fmla="*/ 2 w 6"/>
              <a:gd name="T19" fmla="*/ 3 h 3"/>
              <a:gd name="T20" fmla="*/ 3 w 6"/>
              <a:gd name="T21" fmla="*/ 2 h 3"/>
              <a:gd name="T22" fmla="*/ 3 w 6"/>
              <a:gd name="T23" fmla="*/ 3 h 3"/>
              <a:gd name="T24" fmla="*/ 3 w 6"/>
              <a:gd name="T25" fmla="*/ 2 h 3"/>
              <a:gd name="T26" fmla="*/ 3 w 6"/>
              <a:gd name="T27" fmla="*/ 2 h 3"/>
              <a:gd name="T28" fmla="*/ 2 w 6"/>
              <a:gd name="T29" fmla="*/ 2 h 3"/>
              <a:gd name="T30" fmla="*/ 1 w 6"/>
              <a:gd name="T31" fmla="*/ 2 h 3"/>
              <a:gd name="T32" fmla="*/ 1 w 6"/>
              <a:gd name="T33" fmla="*/ 2 h 3"/>
              <a:gd name="T34" fmla="*/ 0 w 6"/>
              <a:gd name="T35" fmla="*/ 2 h 3"/>
              <a:gd name="T36" fmla="*/ 0 w 6"/>
              <a:gd name="T37" fmla="*/ 1 h 3"/>
              <a:gd name="T38" fmla="*/ 0 w 6"/>
              <a:gd name="T39" fmla="*/ 1 h 3"/>
              <a:gd name="T40" fmla="*/ 1 w 6"/>
              <a:gd name="T41" fmla="*/ 1 h 3"/>
              <a:gd name="T42" fmla="*/ 2 w 6"/>
              <a:gd name="T43" fmla="*/ 1 h 3"/>
              <a:gd name="T44" fmla="*/ 2 w 6"/>
              <a:gd name="T45" fmla="*/ 1 h 3"/>
              <a:gd name="T46" fmla="*/ 3 w 6"/>
              <a:gd name="T47" fmla="*/ 0 h 3"/>
              <a:gd name="T48" fmla="*/ 5 w 6"/>
              <a:gd name="T49" fmla="*/ 0 h 3"/>
              <a:gd name="T50" fmla="*/ 5 w 6"/>
              <a:gd name="T51" fmla="*/ 1 h 3"/>
              <a:gd name="T52" fmla="*/ 6 w 6"/>
              <a:gd name="T53" fmla="*/ 1 h 3"/>
              <a:gd name="T54" fmla="*/ 6 w 6"/>
              <a:gd name="T55" fmla="*/ 1 h 3"/>
              <a:gd name="T56" fmla="*/ 6 w 6"/>
              <a:gd name="T57" fmla="*/ 2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3">
                <a:moveTo>
                  <a:pt x="6" y="2"/>
                </a:moveTo>
                <a:lnTo>
                  <a:pt x="6" y="2"/>
                </a:lnTo>
                <a:lnTo>
                  <a:pt x="5" y="3"/>
                </a:lnTo>
                <a:lnTo>
                  <a:pt x="4" y="3"/>
                </a:lnTo>
                <a:lnTo>
                  <a:pt x="3" y="3"/>
                </a:lnTo>
                <a:lnTo>
                  <a:pt x="2" y="3"/>
                </a:lnTo>
                <a:lnTo>
                  <a:pt x="3" y="2"/>
                </a:lnTo>
                <a:lnTo>
                  <a:pt x="3" y="3"/>
                </a:lnTo>
                <a:lnTo>
                  <a:pt x="3" y="2"/>
                </a:lnTo>
                <a:lnTo>
                  <a:pt x="2" y="2"/>
                </a:lnTo>
                <a:lnTo>
                  <a:pt x="1" y="2"/>
                </a:lnTo>
                <a:lnTo>
                  <a:pt x="0" y="2"/>
                </a:lnTo>
                <a:lnTo>
                  <a:pt x="0" y="1"/>
                </a:lnTo>
                <a:lnTo>
                  <a:pt x="1" y="1"/>
                </a:lnTo>
                <a:lnTo>
                  <a:pt x="2" y="1"/>
                </a:lnTo>
                <a:lnTo>
                  <a:pt x="3" y="0"/>
                </a:lnTo>
                <a:lnTo>
                  <a:pt x="5" y="0"/>
                </a:lnTo>
                <a:lnTo>
                  <a:pt x="5" y="1"/>
                </a:lnTo>
                <a:lnTo>
                  <a:pt x="6" y="1"/>
                </a:lnTo>
                <a:lnTo>
                  <a:pt x="6"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8" name="Freeform 1841">
            <a:extLst>
              <a:ext uri="{FF2B5EF4-FFF2-40B4-BE49-F238E27FC236}">
                <a16:creationId xmlns:a16="http://schemas.microsoft.com/office/drawing/2014/main" id="{71FD180B-1482-445B-A9F7-0A4DB5676412}"/>
              </a:ext>
            </a:extLst>
          </xdr:cNvPr>
          <xdr:cNvSpPr>
            <a:spLocks/>
          </xdr:cNvSpPr>
        </xdr:nvSpPr>
        <xdr:spPr bwMode="auto">
          <a:xfrm>
            <a:off x="800" y="560"/>
            <a:ext cx="8" cy="2"/>
          </a:xfrm>
          <a:custGeom>
            <a:avLst/>
            <a:gdLst>
              <a:gd name="T0" fmla="*/ 8 w 8"/>
              <a:gd name="T1" fmla="*/ 1 h 2"/>
              <a:gd name="T2" fmla="*/ 8 w 8"/>
              <a:gd name="T3" fmla="*/ 2 h 2"/>
              <a:gd name="T4" fmla="*/ 7 w 8"/>
              <a:gd name="T5" fmla="*/ 2 h 2"/>
              <a:gd name="T6" fmla="*/ 3 w 8"/>
              <a:gd name="T7" fmla="*/ 2 h 2"/>
              <a:gd name="T8" fmla="*/ 2 w 8"/>
              <a:gd name="T9" fmla="*/ 2 h 2"/>
              <a:gd name="T10" fmla="*/ 3 w 8"/>
              <a:gd name="T11" fmla="*/ 2 h 2"/>
              <a:gd name="T12" fmla="*/ 2 w 8"/>
              <a:gd name="T13" fmla="*/ 2 h 2"/>
              <a:gd name="T14" fmla="*/ 2 w 8"/>
              <a:gd name="T15" fmla="*/ 2 h 2"/>
              <a:gd name="T16" fmla="*/ 0 w 8"/>
              <a:gd name="T17" fmla="*/ 2 h 2"/>
              <a:gd name="T18" fmla="*/ 0 w 8"/>
              <a:gd name="T19" fmla="*/ 2 h 2"/>
              <a:gd name="T20" fmla="*/ 0 w 8"/>
              <a:gd name="T21" fmla="*/ 2 h 2"/>
              <a:gd name="T22" fmla="*/ 2 w 8"/>
              <a:gd name="T23" fmla="*/ 2 h 2"/>
              <a:gd name="T24" fmla="*/ 2 w 8"/>
              <a:gd name="T25" fmla="*/ 2 h 2"/>
              <a:gd name="T26" fmla="*/ 2 w 8"/>
              <a:gd name="T27" fmla="*/ 2 h 2"/>
              <a:gd name="T28" fmla="*/ 3 w 8"/>
              <a:gd name="T29" fmla="*/ 1 h 2"/>
              <a:gd name="T30" fmla="*/ 7 w 8"/>
              <a:gd name="T31" fmla="*/ 0 h 2"/>
              <a:gd name="T32" fmla="*/ 6 w 8"/>
              <a:gd name="T33" fmla="*/ 0 h 2"/>
              <a:gd name="T34" fmla="*/ 6 w 8"/>
              <a:gd name="T35" fmla="*/ 1 h 2"/>
              <a:gd name="T36" fmla="*/ 6 w 8"/>
              <a:gd name="T37" fmla="*/ 0 h 2"/>
              <a:gd name="T38" fmla="*/ 6 w 8"/>
              <a:gd name="T39" fmla="*/ 0 h 2"/>
              <a:gd name="T40" fmla="*/ 7 w 8"/>
              <a:gd name="T41" fmla="*/ 0 h 2"/>
              <a:gd name="T42" fmla="*/ 7 w 8"/>
              <a:gd name="T43" fmla="*/ 0 h 2"/>
              <a:gd name="T44" fmla="*/ 8 w 8"/>
              <a:gd name="T45" fmla="*/ 0 h 2"/>
              <a:gd name="T46" fmla="*/ 7 w 8"/>
              <a:gd name="T47" fmla="*/ 0 h 2"/>
              <a:gd name="T48" fmla="*/ 8 w 8"/>
              <a:gd name="T49" fmla="*/ 0 h 2"/>
              <a:gd name="T50" fmla="*/ 8 w 8"/>
              <a:gd name="T51" fmla="*/ 1 h 2"/>
              <a:gd name="T52" fmla="*/ 8 w 8"/>
              <a:gd name="T53" fmla="*/ 1 h 2"/>
              <a:gd name="T54" fmla="*/ 8 w 8"/>
              <a:gd name="T55" fmla="*/ 1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8" h="2">
                <a:moveTo>
                  <a:pt x="8" y="1"/>
                </a:moveTo>
                <a:lnTo>
                  <a:pt x="8" y="2"/>
                </a:lnTo>
                <a:lnTo>
                  <a:pt x="7" y="2"/>
                </a:lnTo>
                <a:lnTo>
                  <a:pt x="3" y="2"/>
                </a:lnTo>
                <a:lnTo>
                  <a:pt x="2" y="2"/>
                </a:lnTo>
                <a:lnTo>
                  <a:pt x="3" y="2"/>
                </a:lnTo>
                <a:lnTo>
                  <a:pt x="2" y="2"/>
                </a:lnTo>
                <a:lnTo>
                  <a:pt x="0" y="2"/>
                </a:lnTo>
                <a:lnTo>
                  <a:pt x="2" y="2"/>
                </a:lnTo>
                <a:lnTo>
                  <a:pt x="3" y="1"/>
                </a:lnTo>
                <a:lnTo>
                  <a:pt x="7" y="0"/>
                </a:lnTo>
                <a:lnTo>
                  <a:pt x="6" y="0"/>
                </a:lnTo>
                <a:lnTo>
                  <a:pt x="6" y="1"/>
                </a:lnTo>
                <a:lnTo>
                  <a:pt x="6" y="0"/>
                </a:lnTo>
                <a:lnTo>
                  <a:pt x="7" y="0"/>
                </a:lnTo>
                <a:lnTo>
                  <a:pt x="8"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59" name="Freeform 1842">
            <a:extLst>
              <a:ext uri="{FF2B5EF4-FFF2-40B4-BE49-F238E27FC236}">
                <a16:creationId xmlns:a16="http://schemas.microsoft.com/office/drawing/2014/main" id="{7EE18A2E-8204-4819-8CBA-FB9B61AA310E}"/>
              </a:ext>
            </a:extLst>
          </xdr:cNvPr>
          <xdr:cNvSpPr>
            <a:spLocks/>
          </xdr:cNvSpPr>
        </xdr:nvSpPr>
        <xdr:spPr bwMode="auto">
          <a:xfrm>
            <a:off x="761" y="587"/>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0" name="Freeform 1843">
            <a:extLst>
              <a:ext uri="{FF2B5EF4-FFF2-40B4-BE49-F238E27FC236}">
                <a16:creationId xmlns:a16="http://schemas.microsoft.com/office/drawing/2014/main" id="{52AD416F-4CFA-4315-ABF6-09D22C0A732D}"/>
              </a:ext>
            </a:extLst>
          </xdr:cNvPr>
          <xdr:cNvSpPr>
            <a:spLocks/>
          </xdr:cNvSpPr>
        </xdr:nvSpPr>
        <xdr:spPr bwMode="auto">
          <a:xfrm>
            <a:off x="791" y="572"/>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1" name="Freeform 1844">
            <a:extLst>
              <a:ext uri="{FF2B5EF4-FFF2-40B4-BE49-F238E27FC236}">
                <a16:creationId xmlns:a16="http://schemas.microsoft.com/office/drawing/2014/main" id="{4977CC2E-8A81-4741-B2FA-9D80CB92B229}"/>
              </a:ext>
            </a:extLst>
          </xdr:cNvPr>
          <xdr:cNvSpPr>
            <a:spLocks/>
          </xdr:cNvSpPr>
        </xdr:nvSpPr>
        <xdr:spPr bwMode="auto">
          <a:xfrm>
            <a:off x="792" y="572"/>
            <a:ext cx="2" cy="1"/>
          </a:xfrm>
          <a:custGeom>
            <a:avLst/>
            <a:gdLst>
              <a:gd name="T0" fmla="*/ 2 w 2"/>
              <a:gd name="T1" fmla="*/ 0 h 1"/>
              <a:gd name="T2" fmla="*/ 2 w 2"/>
              <a:gd name="T3" fmla="*/ 1 h 1"/>
              <a:gd name="T4" fmla="*/ 1 w 2"/>
              <a:gd name="T5" fmla="*/ 1 h 1"/>
              <a:gd name="T6" fmla="*/ 1 w 2"/>
              <a:gd name="T7" fmla="*/ 1 h 1"/>
              <a:gd name="T8" fmla="*/ 0 w 2"/>
              <a:gd name="T9" fmla="*/ 1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2" name="Freeform 1845">
            <a:extLst>
              <a:ext uri="{FF2B5EF4-FFF2-40B4-BE49-F238E27FC236}">
                <a16:creationId xmlns:a16="http://schemas.microsoft.com/office/drawing/2014/main" id="{F9862FFB-ADBA-4FA9-9F26-79E637621F9C}"/>
              </a:ext>
            </a:extLst>
          </xdr:cNvPr>
          <xdr:cNvSpPr>
            <a:spLocks/>
          </xdr:cNvSpPr>
        </xdr:nvSpPr>
        <xdr:spPr bwMode="auto">
          <a:xfrm>
            <a:off x="748" y="615"/>
            <a:ext cx="2" cy="1"/>
          </a:xfrm>
          <a:custGeom>
            <a:avLst/>
            <a:gdLst>
              <a:gd name="T0" fmla="*/ 1 w 2"/>
              <a:gd name="T1" fmla="*/ 0 h 1"/>
              <a:gd name="T2" fmla="*/ 2 w 2"/>
              <a:gd name="T3" fmla="*/ 1 h 1"/>
              <a:gd name="T4" fmla="*/ 1 w 2"/>
              <a:gd name="T5" fmla="*/ 1 h 1"/>
              <a:gd name="T6" fmla="*/ 0 w 2"/>
              <a:gd name="T7" fmla="*/ 1 h 1"/>
              <a:gd name="T8" fmla="*/ 0 w 2"/>
              <a:gd name="T9" fmla="*/ 0 h 1"/>
              <a:gd name="T10" fmla="*/ 1 w 2"/>
              <a:gd name="T11" fmla="*/ 1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1"/>
                </a:lnTo>
                <a:lnTo>
                  <a:pt x="1" y="1"/>
                </a:lnTo>
                <a:lnTo>
                  <a:pt x="0" y="1"/>
                </a:lnTo>
                <a:lnTo>
                  <a:pt x="0"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3" name="Freeform 1846">
            <a:extLst>
              <a:ext uri="{FF2B5EF4-FFF2-40B4-BE49-F238E27FC236}">
                <a16:creationId xmlns:a16="http://schemas.microsoft.com/office/drawing/2014/main" id="{8336FD99-C35D-402A-9302-89282F09C70B}"/>
              </a:ext>
            </a:extLst>
          </xdr:cNvPr>
          <xdr:cNvSpPr>
            <a:spLocks/>
          </xdr:cNvSpPr>
        </xdr:nvSpPr>
        <xdr:spPr bwMode="auto">
          <a:xfrm>
            <a:off x="751" y="602"/>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1 h 1"/>
              <a:gd name="T16" fmla="*/ 1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0"/>
                </a:lnTo>
                <a:lnTo>
                  <a:pt x="1"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4" name="Freeform 1847">
            <a:extLst>
              <a:ext uri="{FF2B5EF4-FFF2-40B4-BE49-F238E27FC236}">
                <a16:creationId xmlns:a16="http://schemas.microsoft.com/office/drawing/2014/main" id="{ECEBB2B0-B71C-4CEE-A2A3-2973DD27282C}"/>
              </a:ext>
            </a:extLst>
          </xdr:cNvPr>
          <xdr:cNvSpPr>
            <a:spLocks/>
          </xdr:cNvSpPr>
        </xdr:nvSpPr>
        <xdr:spPr bwMode="auto">
          <a:xfrm>
            <a:off x="752" y="601"/>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1 w 1"/>
              <a:gd name="T13" fmla="*/ 1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5" name="Freeform 1848">
            <a:extLst>
              <a:ext uri="{FF2B5EF4-FFF2-40B4-BE49-F238E27FC236}">
                <a16:creationId xmlns:a16="http://schemas.microsoft.com/office/drawing/2014/main" id="{2908EDBB-83E1-4785-89D9-C6939C220254}"/>
              </a:ext>
            </a:extLst>
          </xdr:cNvPr>
          <xdr:cNvSpPr>
            <a:spLocks/>
          </xdr:cNvSpPr>
        </xdr:nvSpPr>
        <xdr:spPr bwMode="auto">
          <a:xfrm>
            <a:off x="750" y="600"/>
            <a:ext cx="2" cy="1"/>
          </a:xfrm>
          <a:custGeom>
            <a:avLst/>
            <a:gdLst>
              <a:gd name="T0" fmla="*/ 2 w 2"/>
              <a:gd name="T1" fmla="*/ 1 h 1"/>
              <a:gd name="T2" fmla="*/ 1 w 2"/>
              <a:gd name="T3" fmla="*/ 1 h 1"/>
              <a:gd name="T4" fmla="*/ 0 w 2"/>
              <a:gd name="T5" fmla="*/ 1 h 1"/>
              <a:gd name="T6" fmla="*/ 1 w 2"/>
              <a:gd name="T7" fmla="*/ 0 h 1"/>
              <a:gd name="T8" fmla="*/ 2 w 2"/>
              <a:gd name="T9" fmla="*/ 0 h 1"/>
              <a:gd name="T10" fmla="*/ 2 w 2"/>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6" name="Freeform 1849">
            <a:extLst>
              <a:ext uri="{FF2B5EF4-FFF2-40B4-BE49-F238E27FC236}">
                <a16:creationId xmlns:a16="http://schemas.microsoft.com/office/drawing/2014/main" id="{E9625F45-ED5A-4AE3-88F9-AC8FC08173FE}"/>
              </a:ext>
            </a:extLst>
          </xdr:cNvPr>
          <xdr:cNvSpPr>
            <a:spLocks/>
          </xdr:cNvSpPr>
        </xdr:nvSpPr>
        <xdr:spPr bwMode="auto">
          <a:xfrm>
            <a:off x="768" y="584"/>
            <a:ext cx="4" cy="1"/>
          </a:xfrm>
          <a:custGeom>
            <a:avLst/>
            <a:gdLst>
              <a:gd name="T0" fmla="*/ 4 w 4"/>
              <a:gd name="T1" fmla="*/ 0 h 1"/>
              <a:gd name="T2" fmla="*/ 2 w 4"/>
              <a:gd name="T3" fmla="*/ 0 h 1"/>
              <a:gd name="T4" fmla="*/ 0 w 4"/>
              <a:gd name="T5" fmla="*/ 0 h 1"/>
              <a:gd name="T6" fmla="*/ 4 w 4"/>
              <a:gd name="T7" fmla="*/ 0 h 1"/>
              <a:gd name="T8" fmla="*/ 4 w 4"/>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 h="1">
                <a:moveTo>
                  <a:pt x="4" y="0"/>
                </a:moveTo>
                <a:lnTo>
                  <a:pt x="2" y="0"/>
                </a:lnTo>
                <a:lnTo>
                  <a:pt x="0"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7" name="Freeform 1850">
            <a:extLst>
              <a:ext uri="{FF2B5EF4-FFF2-40B4-BE49-F238E27FC236}">
                <a16:creationId xmlns:a16="http://schemas.microsoft.com/office/drawing/2014/main" id="{6925C43D-7248-4F25-8447-7A847DC0AA1C}"/>
              </a:ext>
            </a:extLst>
          </xdr:cNvPr>
          <xdr:cNvSpPr>
            <a:spLocks/>
          </xdr:cNvSpPr>
        </xdr:nvSpPr>
        <xdr:spPr bwMode="auto">
          <a:xfrm>
            <a:off x="773" y="580"/>
            <a:ext cx="2" cy="1"/>
          </a:xfrm>
          <a:custGeom>
            <a:avLst/>
            <a:gdLst>
              <a:gd name="T0" fmla="*/ 2 w 2"/>
              <a:gd name="T1" fmla="*/ 1 h 1"/>
              <a:gd name="T2" fmla="*/ 2 w 2"/>
              <a:gd name="T3" fmla="*/ 1 h 1"/>
              <a:gd name="T4" fmla="*/ 2 w 2"/>
              <a:gd name="T5" fmla="*/ 1 h 1"/>
              <a:gd name="T6" fmla="*/ 1 w 2"/>
              <a:gd name="T7" fmla="*/ 1 h 1"/>
              <a:gd name="T8" fmla="*/ 0 w 2"/>
              <a:gd name="T9" fmla="*/ 1 h 1"/>
              <a:gd name="T10" fmla="*/ 1 w 2"/>
              <a:gd name="T11" fmla="*/ 1 h 1"/>
              <a:gd name="T12" fmla="*/ 2 w 2"/>
              <a:gd name="T13" fmla="*/ 0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2" y="1"/>
                </a:lnTo>
                <a:lnTo>
                  <a:pt x="1" y="1"/>
                </a:lnTo>
                <a:lnTo>
                  <a:pt x="0" y="1"/>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8" name="Freeform 1851">
            <a:extLst>
              <a:ext uri="{FF2B5EF4-FFF2-40B4-BE49-F238E27FC236}">
                <a16:creationId xmlns:a16="http://schemas.microsoft.com/office/drawing/2014/main" id="{F6734E25-389F-4AD0-8A72-6F3D000760EA}"/>
              </a:ext>
            </a:extLst>
          </xdr:cNvPr>
          <xdr:cNvSpPr>
            <a:spLocks/>
          </xdr:cNvSpPr>
        </xdr:nvSpPr>
        <xdr:spPr bwMode="auto">
          <a:xfrm>
            <a:off x="784" y="581"/>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69" name="Freeform 1852">
            <a:extLst>
              <a:ext uri="{FF2B5EF4-FFF2-40B4-BE49-F238E27FC236}">
                <a16:creationId xmlns:a16="http://schemas.microsoft.com/office/drawing/2014/main" id="{5E8B49B4-411D-4DDF-AC3A-1ED354F0939D}"/>
              </a:ext>
            </a:extLst>
          </xdr:cNvPr>
          <xdr:cNvSpPr>
            <a:spLocks/>
          </xdr:cNvSpPr>
        </xdr:nvSpPr>
        <xdr:spPr bwMode="auto">
          <a:xfrm>
            <a:off x="759" y="646"/>
            <a:ext cx="3" cy="1"/>
          </a:xfrm>
          <a:custGeom>
            <a:avLst/>
            <a:gdLst>
              <a:gd name="T0" fmla="*/ 1 w 3"/>
              <a:gd name="T1" fmla="*/ 0 h 1"/>
              <a:gd name="T2" fmla="*/ 2 w 3"/>
              <a:gd name="T3" fmla="*/ 0 h 1"/>
              <a:gd name="T4" fmla="*/ 2 w 3"/>
              <a:gd name="T5" fmla="*/ 0 h 1"/>
              <a:gd name="T6" fmla="*/ 3 w 3"/>
              <a:gd name="T7" fmla="*/ 0 h 1"/>
              <a:gd name="T8" fmla="*/ 3 w 3"/>
              <a:gd name="T9" fmla="*/ 0 h 1"/>
              <a:gd name="T10" fmla="*/ 3 w 3"/>
              <a:gd name="T11" fmla="*/ 1 h 1"/>
              <a:gd name="T12" fmla="*/ 3 w 3"/>
              <a:gd name="T13" fmla="*/ 1 h 1"/>
              <a:gd name="T14" fmla="*/ 2 w 3"/>
              <a:gd name="T15" fmla="*/ 1 h 1"/>
              <a:gd name="T16" fmla="*/ 2 w 3"/>
              <a:gd name="T17" fmla="*/ 1 h 1"/>
              <a:gd name="T18" fmla="*/ 0 w 3"/>
              <a:gd name="T19" fmla="*/ 0 h 1"/>
              <a:gd name="T20" fmla="*/ 0 w 3"/>
              <a:gd name="T21" fmla="*/ 0 h 1"/>
              <a:gd name="T22" fmla="*/ 1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1" y="0"/>
                </a:moveTo>
                <a:lnTo>
                  <a:pt x="2" y="0"/>
                </a:lnTo>
                <a:lnTo>
                  <a:pt x="3" y="0"/>
                </a:lnTo>
                <a:lnTo>
                  <a:pt x="3" y="1"/>
                </a:lnTo>
                <a:lnTo>
                  <a:pt x="2"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0" name="Freeform 1853">
            <a:extLst>
              <a:ext uri="{FF2B5EF4-FFF2-40B4-BE49-F238E27FC236}">
                <a16:creationId xmlns:a16="http://schemas.microsoft.com/office/drawing/2014/main" id="{67A93AE0-818D-49C7-8152-D9E395911957}"/>
              </a:ext>
            </a:extLst>
          </xdr:cNvPr>
          <xdr:cNvSpPr>
            <a:spLocks/>
          </xdr:cNvSpPr>
        </xdr:nvSpPr>
        <xdr:spPr bwMode="auto">
          <a:xfrm>
            <a:off x="762" y="645"/>
            <a:ext cx="2" cy="1"/>
          </a:xfrm>
          <a:custGeom>
            <a:avLst/>
            <a:gdLst>
              <a:gd name="T0" fmla="*/ 1 w 2"/>
              <a:gd name="T1" fmla="*/ 0 h 1"/>
              <a:gd name="T2" fmla="*/ 2 w 2"/>
              <a:gd name="T3" fmla="*/ 0 h 1"/>
              <a:gd name="T4" fmla="*/ 1 w 2"/>
              <a:gd name="T5" fmla="*/ 1 h 1"/>
              <a:gd name="T6" fmla="*/ 0 w 2"/>
              <a:gd name="T7" fmla="*/ 1 h 1"/>
              <a:gd name="T8" fmla="*/ 0 w 2"/>
              <a:gd name="T9" fmla="*/ 0 h 1"/>
              <a:gd name="T10" fmla="*/ 0 w 2"/>
              <a:gd name="T11" fmla="*/ 0 h 1"/>
              <a:gd name="T12" fmla="*/ 0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1" name="Freeform 1854">
            <a:extLst>
              <a:ext uri="{FF2B5EF4-FFF2-40B4-BE49-F238E27FC236}">
                <a16:creationId xmlns:a16="http://schemas.microsoft.com/office/drawing/2014/main" id="{BBDCBEBD-924C-4972-A4EA-33269181315F}"/>
              </a:ext>
            </a:extLst>
          </xdr:cNvPr>
          <xdr:cNvSpPr>
            <a:spLocks/>
          </xdr:cNvSpPr>
        </xdr:nvSpPr>
        <xdr:spPr bwMode="auto">
          <a:xfrm>
            <a:off x="764" y="643"/>
            <a:ext cx="3" cy="1"/>
          </a:xfrm>
          <a:custGeom>
            <a:avLst/>
            <a:gdLst>
              <a:gd name="T0" fmla="*/ 2 w 3"/>
              <a:gd name="T1" fmla="*/ 0 h 1"/>
              <a:gd name="T2" fmla="*/ 3 w 3"/>
              <a:gd name="T3" fmla="*/ 0 h 1"/>
              <a:gd name="T4" fmla="*/ 3 w 3"/>
              <a:gd name="T5" fmla="*/ 1 h 1"/>
              <a:gd name="T6" fmla="*/ 2 w 3"/>
              <a:gd name="T7" fmla="*/ 1 h 1"/>
              <a:gd name="T8" fmla="*/ 1 w 3"/>
              <a:gd name="T9" fmla="*/ 1 h 1"/>
              <a:gd name="T10" fmla="*/ 0 w 3"/>
              <a:gd name="T11" fmla="*/ 1 h 1"/>
              <a:gd name="T12" fmla="*/ 0 w 3"/>
              <a:gd name="T13" fmla="*/ 1 h 1"/>
              <a:gd name="T14" fmla="*/ 0 w 3"/>
              <a:gd name="T15" fmla="*/ 1 h 1"/>
              <a:gd name="T16" fmla="*/ 1 w 3"/>
              <a:gd name="T17" fmla="*/ 0 h 1"/>
              <a:gd name="T18" fmla="*/ 1 w 3"/>
              <a:gd name="T19" fmla="*/ 0 h 1"/>
              <a:gd name="T20" fmla="*/ 2 w 3"/>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1">
                <a:moveTo>
                  <a:pt x="2" y="0"/>
                </a:moveTo>
                <a:lnTo>
                  <a:pt x="3" y="0"/>
                </a:lnTo>
                <a:lnTo>
                  <a:pt x="3" y="1"/>
                </a:ln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2" name="Freeform 1855">
            <a:extLst>
              <a:ext uri="{FF2B5EF4-FFF2-40B4-BE49-F238E27FC236}">
                <a16:creationId xmlns:a16="http://schemas.microsoft.com/office/drawing/2014/main" id="{DC4966E0-7498-4489-8817-385706927DA0}"/>
              </a:ext>
            </a:extLst>
          </xdr:cNvPr>
          <xdr:cNvSpPr>
            <a:spLocks/>
          </xdr:cNvSpPr>
        </xdr:nvSpPr>
        <xdr:spPr bwMode="auto">
          <a:xfrm>
            <a:off x="760" y="633"/>
            <a:ext cx="3" cy="2"/>
          </a:xfrm>
          <a:custGeom>
            <a:avLst/>
            <a:gdLst>
              <a:gd name="T0" fmla="*/ 1 w 3"/>
              <a:gd name="T1" fmla="*/ 1 h 2"/>
              <a:gd name="T2" fmla="*/ 2 w 3"/>
              <a:gd name="T3" fmla="*/ 1 h 2"/>
              <a:gd name="T4" fmla="*/ 2 w 3"/>
              <a:gd name="T5" fmla="*/ 1 h 2"/>
              <a:gd name="T6" fmla="*/ 3 w 3"/>
              <a:gd name="T7" fmla="*/ 1 h 2"/>
              <a:gd name="T8" fmla="*/ 2 w 3"/>
              <a:gd name="T9" fmla="*/ 1 h 2"/>
              <a:gd name="T10" fmla="*/ 2 w 3"/>
              <a:gd name="T11" fmla="*/ 2 h 2"/>
              <a:gd name="T12" fmla="*/ 2 w 3"/>
              <a:gd name="T13" fmla="*/ 2 h 2"/>
              <a:gd name="T14" fmla="*/ 2 w 3"/>
              <a:gd name="T15" fmla="*/ 2 h 2"/>
              <a:gd name="T16" fmla="*/ 2 w 3"/>
              <a:gd name="T17" fmla="*/ 1 h 2"/>
              <a:gd name="T18" fmla="*/ 2 w 3"/>
              <a:gd name="T19" fmla="*/ 1 h 2"/>
              <a:gd name="T20" fmla="*/ 1 w 3"/>
              <a:gd name="T21" fmla="*/ 1 h 2"/>
              <a:gd name="T22" fmla="*/ 1 w 3"/>
              <a:gd name="T23" fmla="*/ 1 h 2"/>
              <a:gd name="T24" fmla="*/ 0 w 3"/>
              <a:gd name="T25" fmla="*/ 1 h 2"/>
              <a:gd name="T26" fmla="*/ 0 w 3"/>
              <a:gd name="T27" fmla="*/ 1 h 2"/>
              <a:gd name="T28" fmla="*/ 0 w 3"/>
              <a:gd name="T29" fmla="*/ 0 h 2"/>
              <a:gd name="T30" fmla="*/ 0 w 3"/>
              <a:gd name="T31" fmla="*/ 0 h 2"/>
              <a:gd name="T32" fmla="*/ 0 w 3"/>
              <a:gd name="T33" fmla="*/ 1 h 2"/>
              <a:gd name="T34" fmla="*/ 1 w 3"/>
              <a:gd name="T35" fmla="*/ 1 h 2"/>
              <a:gd name="T36" fmla="*/ 1 w 3"/>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 h="2">
                <a:moveTo>
                  <a:pt x="1" y="1"/>
                </a:moveTo>
                <a:lnTo>
                  <a:pt x="2" y="1"/>
                </a:lnTo>
                <a:lnTo>
                  <a:pt x="3" y="1"/>
                </a:lnTo>
                <a:lnTo>
                  <a:pt x="2" y="1"/>
                </a:lnTo>
                <a:lnTo>
                  <a:pt x="2" y="2"/>
                </a:lnTo>
                <a:lnTo>
                  <a:pt x="2" y="1"/>
                </a:ln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3" name="Freeform 1856">
            <a:extLst>
              <a:ext uri="{FF2B5EF4-FFF2-40B4-BE49-F238E27FC236}">
                <a16:creationId xmlns:a16="http://schemas.microsoft.com/office/drawing/2014/main" id="{59C4B7F9-F623-48EC-BE9C-25F240F28749}"/>
              </a:ext>
            </a:extLst>
          </xdr:cNvPr>
          <xdr:cNvSpPr>
            <a:spLocks/>
          </xdr:cNvSpPr>
        </xdr:nvSpPr>
        <xdr:spPr bwMode="auto">
          <a:xfrm>
            <a:off x="765" y="627"/>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0 h 2"/>
              <a:gd name="T12" fmla="*/ 0 w 1"/>
              <a:gd name="T13" fmla="*/ 0 h 2"/>
              <a:gd name="T14" fmla="*/ 1 w 1"/>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1" y="0"/>
                </a:moveTo>
                <a:lnTo>
                  <a:pt x="1" y="0"/>
                </a:lnTo>
                <a:lnTo>
                  <a:pt x="1"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4" name="Freeform 1857">
            <a:extLst>
              <a:ext uri="{FF2B5EF4-FFF2-40B4-BE49-F238E27FC236}">
                <a16:creationId xmlns:a16="http://schemas.microsoft.com/office/drawing/2014/main" id="{E261E7CA-71D9-4C6E-888E-C171E516337B}"/>
              </a:ext>
            </a:extLst>
          </xdr:cNvPr>
          <xdr:cNvSpPr>
            <a:spLocks/>
          </xdr:cNvSpPr>
        </xdr:nvSpPr>
        <xdr:spPr bwMode="auto">
          <a:xfrm>
            <a:off x="756" y="628"/>
            <a:ext cx="1" cy="2"/>
          </a:xfrm>
          <a:custGeom>
            <a:avLst/>
            <a:gdLst>
              <a:gd name="T0" fmla="*/ 0 w 1"/>
              <a:gd name="T1" fmla="*/ 0 h 2"/>
              <a:gd name="T2" fmla="*/ 1 w 1"/>
              <a:gd name="T3" fmla="*/ 1 h 2"/>
              <a:gd name="T4" fmla="*/ 1 w 1"/>
              <a:gd name="T5" fmla="*/ 1 h 2"/>
              <a:gd name="T6" fmla="*/ 1 w 1"/>
              <a:gd name="T7" fmla="*/ 2 h 2"/>
              <a:gd name="T8" fmla="*/ 0 w 1"/>
              <a:gd name="T9" fmla="*/ 2 h 2"/>
              <a:gd name="T10" fmla="*/ 0 w 1"/>
              <a:gd name="T11" fmla="*/ 2 h 2"/>
              <a:gd name="T12" fmla="*/ 0 w 1"/>
              <a:gd name="T13" fmla="*/ 2 h 2"/>
              <a:gd name="T14" fmla="*/ 0 w 1"/>
              <a:gd name="T15" fmla="*/ 1 h 2"/>
              <a:gd name="T16" fmla="*/ 0 w 1"/>
              <a:gd name="T17" fmla="*/ 1 h 2"/>
              <a:gd name="T18" fmla="*/ 0 w 1"/>
              <a:gd name="T19" fmla="*/ 0 h 2"/>
              <a:gd name="T20" fmla="*/ 0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0" y="0"/>
                </a:moveTo>
                <a:lnTo>
                  <a:pt x="1" y="1"/>
                </a:lnTo>
                <a:lnTo>
                  <a:pt x="1" y="2"/>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5" name="Freeform 1858">
            <a:extLst>
              <a:ext uri="{FF2B5EF4-FFF2-40B4-BE49-F238E27FC236}">
                <a16:creationId xmlns:a16="http://schemas.microsoft.com/office/drawing/2014/main" id="{CE1B9C51-0CB2-447C-A110-6FA6C2F40D17}"/>
              </a:ext>
            </a:extLst>
          </xdr:cNvPr>
          <xdr:cNvSpPr>
            <a:spLocks/>
          </xdr:cNvSpPr>
        </xdr:nvSpPr>
        <xdr:spPr bwMode="auto">
          <a:xfrm>
            <a:off x="752" y="630"/>
            <a:ext cx="2" cy="1"/>
          </a:xfrm>
          <a:custGeom>
            <a:avLst/>
            <a:gdLst>
              <a:gd name="T0" fmla="*/ 1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6" name="Freeform 1859">
            <a:extLst>
              <a:ext uri="{FF2B5EF4-FFF2-40B4-BE49-F238E27FC236}">
                <a16:creationId xmlns:a16="http://schemas.microsoft.com/office/drawing/2014/main" id="{94765F7B-2C1F-4FDB-8CAF-0323283E0FB1}"/>
              </a:ext>
            </a:extLst>
          </xdr:cNvPr>
          <xdr:cNvSpPr>
            <a:spLocks/>
          </xdr:cNvSpPr>
        </xdr:nvSpPr>
        <xdr:spPr bwMode="auto">
          <a:xfrm>
            <a:off x="753" y="628"/>
            <a:ext cx="2" cy="2"/>
          </a:xfrm>
          <a:custGeom>
            <a:avLst/>
            <a:gdLst>
              <a:gd name="T0" fmla="*/ 1 w 2"/>
              <a:gd name="T1" fmla="*/ 0 h 2"/>
              <a:gd name="T2" fmla="*/ 1 w 2"/>
              <a:gd name="T3" fmla="*/ 0 h 2"/>
              <a:gd name="T4" fmla="*/ 1 w 2"/>
              <a:gd name="T5" fmla="*/ 0 h 2"/>
              <a:gd name="T6" fmla="*/ 2 w 2"/>
              <a:gd name="T7" fmla="*/ 1 h 2"/>
              <a:gd name="T8" fmla="*/ 2 w 2"/>
              <a:gd name="T9" fmla="*/ 1 h 2"/>
              <a:gd name="T10" fmla="*/ 2 w 2"/>
              <a:gd name="T11" fmla="*/ 2 h 2"/>
              <a:gd name="T12" fmla="*/ 2 w 2"/>
              <a:gd name="T13" fmla="*/ 2 h 2"/>
              <a:gd name="T14" fmla="*/ 1 w 2"/>
              <a:gd name="T15" fmla="*/ 2 h 2"/>
              <a:gd name="T16" fmla="*/ 1 w 2"/>
              <a:gd name="T17" fmla="*/ 1 h 2"/>
              <a:gd name="T18" fmla="*/ 0 w 2"/>
              <a:gd name="T19" fmla="*/ 1 h 2"/>
              <a:gd name="T20" fmla="*/ 1 w 2"/>
              <a:gd name="T21" fmla="*/ 1 h 2"/>
              <a:gd name="T22" fmla="*/ 0 w 2"/>
              <a:gd name="T23" fmla="*/ 1 h 2"/>
              <a:gd name="T24" fmla="*/ 0 w 2"/>
              <a:gd name="T25" fmla="*/ 1 h 2"/>
              <a:gd name="T26" fmla="*/ 1 w 2"/>
              <a:gd name="T27" fmla="*/ 1 h 2"/>
              <a:gd name="T28" fmla="*/ 1 w 2"/>
              <a:gd name="T29" fmla="*/ 1 h 2"/>
              <a:gd name="T30" fmla="*/ 1 w 2"/>
              <a:gd name="T31" fmla="*/ 1 h 2"/>
              <a:gd name="T32" fmla="*/ 1 w 2"/>
              <a:gd name="T33" fmla="*/ 1 h 2"/>
              <a:gd name="T34" fmla="*/ 1 w 2"/>
              <a:gd name="T35" fmla="*/ 1 h 2"/>
              <a:gd name="T36" fmla="*/ 1 w 2"/>
              <a:gd name="T37" fmla="*/ 0 h 2"/>
              <a:gd name="T38" fmla="*/ 1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1" y="0"/>
                </a:moveTo>
                <a:lnTo>
                  <a:pt x="1" y="0"/>
                </a:lnTo>
                <a:lnTo>
                  <a:pt x="2" y="1"/>
                </a:lnTo>
                <a:lnTo>
                  <a:pt x="2" y="2"/>
                </a:lnTo>
                <a:lnTo>
                  <a:pt x="1" y="2"/>
                </a:lnTo>
                <a:lnTo>
                  <a:pt x="1" y="1"/>
                </a:lnTo>
                <a:lnTo>
                  <a:pt x="0" y="1"/>
                </a:lnTo>
                <a:lnTo>
                  <a:pt x="1" y="1"/>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7" name="Freeform 1860">
            <a:extLst>
              <a:ext uri="{FF2B5EF4-FFF2-40B4-BE49-F238E27FC236}">
                <a16:creationId xmlns:a16="http://schemas.microsoft.com/office/drawing/2014/main" id="{7E3CACCE-0180-467D-9116-33621DA02CDC}"/>
              </a:ext>
            </a:extLst>
          </xdr:cNvPr>
          <xdr:cNvSpPr>
            <a:spLocks/>
          </xdr:cNvSpPr>
        </xdr:nvSpPr>
        <xdr:spPr bwMode="auto">
          <a:xfrm>
            <a:off x="750" y="619"/>
            <a:ext cx="4" cy="2"/>
          </a:xfrm>
          <a:custGeom>
            <a:avLst/>
            <a:gdLst>
              <a:gd name="T0" fmla="*/ 0 w 4"/>
              <a:gd name="T1" fmla="*/ 0 h 2"/>
              <a:gd name="T2" fmla="*/ 1 w 4"/>
              <a:gd name="T3" fmla="*/ 0 h 2"/>
              <a:gd name="T4" fmla="*/ 1 w 4"/>
              <a:gd name="T5" fmla="*/ 0 h 2"/>
              <a:gd name="T6" fmla="*/ 2 w 4"/>
              <a:gd name="T7" fmla="*/ 0 h 2"/>
              <a:gd name="T8" fmla="*/ 3 w 4"/>
              <a:gd name="T9" fmla="*/ 0 h 2"/>
              <a:gd name="T10" fmla="*/ 4 w 4"/>
              <a:gd name="T11" fmla="*/ 1 h 2"/>
              <a:gd name="T12" fmla="*/ 4 w 4"/>
              <a:gd name="T13" fmla="*/ 1 h 2"/>
              <a:gd name="T14" fmla="*/ 4 w 4"/>
              <a:gd name="T15" fmla="*/ 2 h 2"/>
              <a:gd name="T16" fmla="*/ 4 w 4"/>
              <a:gd name="T17" fmla="*/ 2 h 2"/>
              <a:gd name="T18" fmla="*/ 2 w 4"/>
              <a:gd name="T19" fmla="*/ 1 h 2"/>
              <a:gd name="T20" fmla="*/ 2 w 4"/>
              <a:gd name="T21" fmla="*/ 1 h 2"/>
              <a:gd name="T22" fmla="*/ 1 w 4"/>
              <a:gd name="T23" fmla="*/ 0 h 2"/>
              <a:gd name="T24" fmla="*/ 1 w 4"/>
              <a:gd name="T25" fmla="*/ 0 h 2"/>
              <a:gd name="T26" fmla="*/ 0 w 4"/>
              <a:gd name="T27" fmla="*/ 0 h 2"/>
              <a:gd name="T28" fmla="*/ 0 w 4"/>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2">
                <a:moveTo>
                  <a:pt x="0" y="0"/>
                </a:moveTo>
                <a:lnTo>
                  <a:pt x="1" y="0"/>
                </a:lnTo>
                <a:lnTo>
                  <a:pt x="2" y="0"/>
                </a:lnTo>
                <a:lnTo>
                  <a:pt x="3" y="0"/>
                </a:lnTo>
                <a:lnTo>
                  <a:pt x="4" y="1"/>
                </a:lnTo>
                <a:lnTo>
                  <a:pt x="4" y="2"/>
                </a:lnTo>
                <a:lnTo>
                  <a:pt x="2"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8" name="Freeform 1861">
            <a:extLst>
              <a:ext uri="{FF2B5EF4-FFF2-40B4-BE49-F238E27FC236}">
                <a16:creationId xmlns:a16="http://schemas.microsoft.com/office/drawing/2014/main" id="{BA7A5959-7A9A-4457-8FA5-2C8793AFE8F1}"/>
              </a:ext>
            </a:extLst>
          </xdr:cNvPr>
          <xdr:cNvSpPr>
            <a:spLocks/>
          </xdr:cNvSpPr>
        </xdr:nvSpPr>
        <xdr:spPr bwMode="auto">
          <a:xfrm>
            <a:off x="749" y="616"/>
            <a:ext cx="4" cy="3"/>
          </a:xfrm>
          <a:custGeom>
            <a:avLst/>
            <a:gdLst>
              <a:gd name="T0" fmla="*/ 0 w 4"/>
              <a:gd name="T1" fmla="*/ 1 h 3"/>
              <a:gd name="T2" fmla="*/ 2 w 4"/>
              <a:gd name="T3" fmla="*/ 1 h 3"/>
              <a:gd name="T4" fmla="*/ 2 w 4"/>
              <a:gd name="T5" fmla="*/ 2 h 3"/>
              <a:gd name="T6" fmla="*/ 4 w 4"/>
              <a:gd name="T7" fmla="*/ 3 h 3"/>
              <a:gd name="T8" fmla="*/ 4 w 4"/>
              <a:gd name="T9" fmla="*/ 3 h 3"/>
              <a:gd name="T10" fmla="*/ 4 w 4"/>
              <a:gd name="T11" fmla="*/ 3 h 3"/>
              <a:gd name="T12" fmla="*/ 4 w 4"/>
              <a:gd name="T13" fmla="*/ 3 h 3"/>
              <a:gd name="T14" fmla="*/ 3 w 4"/>
              <a:gd name="T15" fmla="*/ 3 h 3"/>
              <a:gd name="T16" fmla="*/ 2 w 4"/>
              <a:gd name="T17" fmla="*/ 2 h 3"/>
              <a:gd name="T18" fmla="*/ 1 w 4"/>
              <a:gd name="T19" fmla="*/ 2 h 3"/>
              <a:gd name="T20" fmla="*/ 0 w 4"/>
              <a:gd name="T21" fmla="*/ 1 h 3"/>
              <a:gd name="T22" fmla="*/ 0 w 4"/>
              <a:gd name="T23" fmla="*/ 1 h 3"/>
              <a:gd name="T24" fmla="*/ 0 w 4"/>
              <a:gd name="T25" fmla="*/ 1 h 3"/>
              <a:gd name="T26" fmla="*/ 0 w 4"/>
              <a:gd name="T27" fmla="*/ 0 h 3"/>
              <a:gd name="T28" fmla="*/ 0 w 4"/>
              <a:gd name="T29" fmla="*/ 1 h 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3">
                <a:moveTo>
                  <a:pt x="0" y="1"/>
                </a:moveTo>
                <a:lnTo>
                  <a:pt x="2" y="1"/>
                </a:lnTo>
                <a:lnTo>
                  <a:pt x="2" y="2"/>
                </a:lnTo>
                <a:lnTo>
                  <a:pt x="4" y="3"/>
                </a:lnTo>
                <a:lnTo>
                  <a:pt x="3"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79" name="Freeform 1862">
            <a:extLst>
              <a:ext uri="{FF2B5EF4-FFF2-40B4-BE49-F238E27FC236}">
                <a16:creationId xmlns:a16="http://schemas.microsoft.com/office/drawing/2014/main" id="{B70DC941-11BD-4ECC-B43E-42A56F1522DE}"/>
              </a:ext>
            </a:extLst>
          </xdr:cNvPr>
          <xdr:cNvSpPr>
            <a:spLocks/>
          </xdr:cNvSpPr>
        </xdr:nvSpPr>
        <xdr:spPr bwMode="auto">
          <a:xfrm>
            <a:off x="750" y="613"/>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0" name="Freeform 1863">
            <a:extLst>
              <a:ext uri="{FF2B5EF4-FFF2-40B4-BE49-F238E27FC236}">
                <a16:creationId xmlns:a16="http://schemas.microsoft.com/office/drawing/2014/main" id="{0EF4AB9C-E296-4C17-A72C-9AAB16CE5F82}"/>
              </a:ext>
            </a:extLst>
          </xdr:cNvPr>
          <xdr:cNvSpPr>
            <a:spLocks/>
          </xdr:cNvSpPr>
        </xdr:nvSpPr>
        <xdr:spPr bwMode="auto">
          <a:xfrm>
            <a:off x="749" y="605"/>
            <a:ext cx="2" cy="1"/>
          </a:xfrm>
          <a:custGeom>
            <a:avLst/>
            <a:gdLst>
              <a:gd name="T0" fmla="*/ 2 w 2"/>
              <a:gd name="T1" fmla="*/ 0 h 1"/>
              <a:gd name="T2" fmla="*/ 2 w 2"/>
              <a:gd name="T3" fmla="*/ 0 h 1"/>
              <a:gd name="T4" fmla="*/ 2 w 2"/>
              <a:gd name="T5" fmla="*/ 0 h 1"/>
              <a:gd name="T6" fmla="*/ 2 w 2"/>
              <a:gd name="T7" fmla="*/ 1 h 1"/>
              <a:gd name="T8" fmla="*/ 1 w 2"/>
              <a:gd name="T9" fmla="*/ 1 h 1"/>
              <a:gd name="T10" fmla="*/ 1 w 2"/>
              <a:gd name="T11" fmla="*/ 1 h 1"/>
              <a:gd name="T12" fmla="*/ 0 w 2"/>
              <a:gd name="T13" fmla="*/ 1 h 1"/>
              <a:gd name="T14" fmla="*/ 0 w 2"/>
              <a:gd name="T15" fmla="*/ 1 h 1"/>
              <a:gd name="T16" fmla="*/ 0 w 2"/>
              <a:gd name="T17" fmla="*/ 0 h 1"/>
              <a:gd name="T18" fmla="*/ 0 w 2"/>
              <a:gd name="T19" fmla="*/ 0 h 1"/>
              <a:gd name="T20" fmla="*/ 1 w 2"/>
              <a:gd name="T21" fmla="*/ 0 h 1"/>
              <a:gd name="T22" fmla="*/ 1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1" name="Freeform 1864">
            <a:extLst>
              <a:ext uri="{FF2B5EF4-FFF2-40B4-BE49-F238E27FC236}">
                <a16:creationId xmlns:a16="http://schemas.microsoft.com/office/drawing/2014/main" id="{7AB0C410-7574-4F65-BD0B-2487F3A7ED67}"/>
              </a:ext>
            </a:extLst>
          </xdr:cNvPr>
          <xdr:cNvSpPr>
            <a:spLocks/>
          </xdr:cNvSpPr>
        </xdr:nvSpPr>
        <xdr:spPr bwMode="auto">
          <a:xfrm>
            <a:off x="750" y="592"/>
            <a:ext cx="3" cy="3"/>
          </a:xfrm>
          <a:custGeom>
            <a:avLst/>
            <a:gdLst>
              <a:gd name="T0" fmla="*/ 3 w 3"/>
              <a:gd name="T1" fmla="*/ 1 h 3"/>
              <a:gd name="T2" fmla="*/ 2 w 3"/>
              <a:gd name="T3" fmla="*/ 2 h 3"/>
              <a:gd name="T4" fmla="*/ 2 w 3"/>
              <a:gd name="T5" fmla="*/ 2 h 3"/>
              <a:gd name="T6" fmla="*/ 2 w 3"/>
              <a:gd name="T7" fmla="*/ 3 h 3"/>
              <a:gd name="T8" fmla="*/ 2 w 3"/>
              <a:gd name="T9" fmla="*/ 3 h 3"/>
              <a:gd name="T10" fmla="*/ 2 w 3"/>
              <a:gd name="T11" fmla="*/ 2 h 3"/>
              <a:gd name="T12" fmla="*/ 1 w 3"/>
              <a:gd name="T13" fmla="*/ 2 h 3"/>
              <a:gd name="T14" fmla="*/ 1 w 3"/>
              <a:gd name="T15" fmla="*/ 2 h 3"/>
              <a:gd name="T16" fmla="*/ 2 w 3"/>
              <a:gd name="T17" fmla="*/ 2 h 3"/>
              <a:gd name="T18" fmla="*/ 2 w 3"/>
              <a:gd name="T19" fmla="*/ 2 h 3"/>
              <a:gd name="T20" fmla="*/ 2 w 3"/>
              <a:gd name="T21" fmla="*/ 1 h 3"/>
              <a:gd name="T22" fmla="*/ 1 w 3"/>
              <a:gd name="T23" fmla="*/ 1 h 3"/>
              <a:gd name="T24" fmla="*/ 0 w 3"/>
              <a:gd name="T25" fmla="*/ 1 h 3"/>
              <a:gd name="T26" fmla="*/ 0 w 3"/>
              <a:gd name="T27" fmla="*/ 0 h 3"/>
              <a:gd name="T28" fmla="*/ 2 w 3"/>
              <a:gd name="T29" fmla="*/ 1 h 3"/>
              <a:gd name="T30" fmla="*/ 2 w 3"/>
              <a:gd name="T31" fmla="*/ 1 h 3"/>
              <a:gd name="T32" fmla="*/ 3 w 3"/>
              <a:gd name="T33" fmla="*/ 1 h 3"/>
              <a:gd name="T34" fmla="*/ 3 w 3"/>
              <a:gd name="T35" fmla="*/ 1 h 3"/>
              <a:gd name="T36" fmla="*/ 3 w 3"/>
              <a:gd name="T37" fmla="*/ 1 h 3"/>
              <a:gd name="T38" fmla="*/ 3 w 3"/>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3">
                <a:moveTo>
                  <a:pt x="3" y="1"/>
                </a:moveTo>
                <a:lnTo>
                  <a:pt x="2" y="2"/>
                </a:lnTo>
                <a:lnTo>
                  <a:pt x="2" y="3"/>
                </a:lnTo>
                <a:lnTo>
                  <a:pt x="2" y="2"/>
                </a:lnTo>
                <a:lnTo>
                  <a:pt x="1" y="2"/>
                </a:lnTo>
                <a:lnTo>
                  <a:pt x="2" y="2"/>
                </a:lnTo>
                <a:lnTo>
                  <a:pt x="2" y="1"/>
                </a:lnTo>
                <a:lnTo>
                  <a:pt x="1" y="1"/>
                </a:lnTo>
                <a:lnTo>
                  <a:pt x="0" y="1"/>
                </a:lnTo>
                <a:lnTo>
                  <a:pt x="0"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2" name="Freeform 1865">
            <a:extLst>
              <a:ext uri="{FF2B5EF4-FFF2-40B4-BE49-F238E27FC236}">
                <a16:creationId xmlns:a16="http://schemas.microsoft.com/office/drawing/2014/main" id="{24B750AE-FF59-45E7-AD7A-0CCAFB5D5384}"/>
              </a:ext>
            </a:extLst>
          </xdr:cNvPr>
          <xdr:cNvSpPr>
            <a:spLocks/>
          </xdr:cNvSpPr>
        </xdr:nvSpPr>
        <xdr:spPr bwMode="auto">
          <a:xfrm>
            <a:off x="775" y="579"/>
            <a:ext cx="4" cy="2"/>
          </a:xfrm>
          <a:custGeom>
            <a:avLst/>
            <a:gdLst>
              <a:gd name="T0" fmla="*/ 4 w 4"/>
              <a:gd name="T1" fmla="*/ 1 h 2"/>
              <a:gd name="T2" fmla="*/ 1 w 4"/>
              <a:gd name="T3" fmla="*/ 2 h 2"/>
              <a:gd name="T4" fmla="*/ 0 w 4"/>
              <a:gd name="T5" fmla="*/ 2 h 2"/>
              <a:gd name="T6" fmla="*/ 0 w 4"/>
              <a:gd name="T7" fmla="*/ 1 h 2"/>
              <a:gd name="T8" fmla="*/ 1 w 4"/>
              <a:gd name="T9" fmla="*/ 1 h 2"/>
              <a:gd name="T10" fmla="*/ 1 w 4"/>
              <a:gd name="T11" fmla="*/ 1 h 2"/>
              <a:gd name="T12" fmla="*/ 1 w 4"/>
              <a:gd name="T13" fmla="*/ 1 h 2"/>
              <a:gd name="T14" fmla="*/ 1 w 4"/>
              <a:gd name="T15" fmla="*/ 1 h 2"/>
              <a:gd name="T16" fmla="*/ 2 w 4"/>
              <a:gd name="T17" fmla="*/ 1 h 2"/>
              <a:gd name="T18" fmla="*/ 2 w 4"/>
              <a:gd name="T19" fmla="*/ 1 h 2"/>
              <a:gd name="T20" fmla="*/ 2 w 4"/>
              <a:gd name="T21" fmla="*/ 1 h 2"/>
              <a:gd name="T22" fmla="*/ 4 w 4"/>
              <a:gd name="T23" fmla="*/ 0 h 2"/>
              <a:gd name="T24" fmla="*/ 4 w 4"/>
              <a:gd name="T25" fmla="*/ 1 h 2"/>
              <a:gd name="T26" fmla="*/ 4 w 4"/>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2">
                <a:moveTo>
                  <a:pt x="4" y="1"/>
                </a:moveTo>
                <a:lnTo>
                  <a:pt x="1" y="2"/>
                </a:lnTo>
                <a:lnTo>
                  <a:pt x="0" y="2"/>
                </a:lnTo>
                <a:lnTo>
                  <a:pt x="0" y="1"/>
                </a:lnTo>
                <a:lnTo>
                  <a:pt x="1" y="1"/>
                </a:lnTo>
                <a:lnTo>
                  <a:pt x="2"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3" name="Freeform 1866">
            <a:extLst>
              <a:ext uri="{FF2B5EF4-FFF2-40B4-BE49-F238E27FC236}">
                <a16:creationId xmlns:a16="http://schemas.microsoft.com/office/drawing/2014/main" id="{7391B1B6-8555-4E86-83A6-A06835C52B2A}"/>
              </a:ext>
            </a:extLst>
          </xdr:cNvPr>
          <xdr:cNvSpPr>
            <a:spLocks/>
          </xdr:cNvSpPr>
        </xdr:nvSpPr>
        <xdr:spPr bwMode="auto">
          <a:xfrm>
            <a:off x="752" y="632"/>
            <a:ext cx="4" cy="6"/>
          </a:xfrm>
          <a:custGeom>
            <a:avLst/>
            <a:gdLst>
              <a:gd name="T0" fmla="*/ 1 w 4"/>
              <a:gd name="T1" fmla="*/ 0 h 6"/>
              <a:gd name="T2" fmla="*/ 2 w 4"/>
              <a:gd name="T3" fmla="*/ 1 h 6"/>
              <a:gd name="T4" fmla="*/ 2 w 4"/>
              <a:gd name="T5" fmla="*/ 1 h 6"/>
              <a:gd name="T6" fmla="*/ 2 w 4"/>
              <a:gd name="T7" fmla="*/ 2 h 6"/>
              <a:gd name="T8" fmla="*/ 3 w 4"/>
              <a:gd name="T9" fmla="*/ 2 h 6"/>
              <a:gd name="T10" fmla="*/ 3 w 4"/>
              <a:gd name="T11" fmla="*/ 2 h 6"/>
              <a:gd name="T12" fmla="*/ 4 w 4"/>
              <a:gd name="T13" fmla="*/ 2 h 6"/>
              <a:gd name="T14" fmla="*/ 4 w 4"/>
              <a:gd name="T15" fmla="*/ 3 h 6"/>
              <a:gd name="T16" fmla="*/ 4 w 4"/>
              <a:gd name="T17" fmla="*/ 3 h 6"/>
              <a:gd name="T18" fmla="*/ 4 w 4"/>
              <a:gd name="T19" fmla="*/ 4 h 6"/>
              <a:gd name="T20" fmla="*/ 3 w 4"/>
              <a:gd name="T21" fmla="*/ 4 h 6"/>
              <a:gd name="T22" fmla="*/ 3 w 4"/>
              <a:gd name="T23" fmla="*/ 4 h 6"/>
              <a:gd name="T24" fmla="*/ 3 w 4"/>
              <a:gd name="T25" fmla="*/ 4 h 6"/>
              <a:gd name="T26" fmla="*/ 4 w 4"/>
              <a:gd name="T27" fmla="*/ 3 h 6"/>
              <a:gd name="T28" fmla="*/ 3 w 4"/>
              <a:gd name="T29" fmla="*/ 3 h 6"/>
              <a:gd name="T30" fmla="*/ 3 w 4"/>
              <a:gd name="T31" fmla="*/ 3 h 6"/>
              <a:gd name="T32" fmla="*/ 3 w 4"/>
              <a:gd name="T33" fmla="*/ 3 h 6"/>
              <a:gd name="T34" fmla="*/ 3 w 4"/>
              <a:gd name="T35" fmla="*/ 3 h 6"/>
              <a:gd name="T36" fmla="*/ 2 w 4"/>
              <a:gd name="T37" fmla="*/ 2 h 6"/>
              <a:gd name="T38" fmla="*/ 2 w 4"/>
              <a:gd name="T39" fmla="*/ 3 h 6"/>
              <a:gd name="T40" fmla="*/ 2 w 4"/>
              <a:gd name="T41" fmla="*/ 3 h 6"/>
              <a:gd name="T42" fmla="*/ 2 w 4"/>
              <a:gd name="T43" fmla="*/ 3 h 6"/>
              <a:gd name="T44" fmla="*/ 1 w 4"/>
              <a:gd name="T45" fmla="*/ 4 h 6"/>
              <a:gd name="T46" fmla="*/ 1 w 4"/>
              <a:gd name="T47" fmla="*/ 4 h 6"/>
              <a:gd name="T48" fmla="*/ 1 w 4"/>
              <a:gd name="T49" fmla="*/ 4 h 6"/>
              <a:gd name="T50" fmla="*/ 2 w 4"/>
              <a:gd name="T51" fmla="*/ 4 h 6"/>
              <a:gd name="T52" fmla="*/ 2 w 4"/>
              <a:gd name="T53" fmla="*/ 4 h 6"/>
              <a:gd name="T54" fmla="*/ 2 w 4"/>
              <a:gd name="T55" fmla="*/ 4 h 6"/>
              <a:gd name="T56" fmla="*/ 2 w 4"/>
              <a:gd name="T57" fmla="*/ 5 h 6"/>
              <a:gd name="T58" fmla="*/ 2 w 4"/>
              <a:gd name="T59" fmla="*/ 5 h 6"/>
              <a:gd name="T60" fmla="*/ 1 w 4"/>
              <a:gd name="T61" fmla="*/ 6 h 6"/>
              <a:gd name="T62" fmla="*/ 1 w 4"/>
              <a:gd name="T63" fmla="*/ 5 h 6"/>
              <a:gd name="T64" fmla="*/ 1 w 4"/>
              <a:gd name="T65" fmla="*/ 5 h 6"/>
              <a:gd name="T66" fmla="*/ 1 w 4"/>
              <a:gd name="T67" fmla="*/ 5 h 6"/>
              <a:gd name="T68" fmla="*/ 1 w 4"/>
              <a:gd name="T69" fmla="*/ 5 h 6"/>
              <a:gd name="T70" fmla="*/ 1 w 4"/>
              <a:gd name="T71" fmla="*/ 4 h 6"/>
              <a:gd name="T72" fmla="*/ 1 w 4"/>
              <a:gd name="T73" fmla="*/ 4 h 6"/>
              <a:gd name="T74" fmla="*/ 1 w 4"/>
              <a:gd name="T75" fmla="*/ 4 h 6"/>
              <a:gd name="T76" fmla="*/ 1 w 4"/>
              <a:gd name="T77" fmla="*/ 3 h 6"/>
              <a:gd name="T78" fmla="*/ 2 w 4"/>
              <a:gd name="T79" fmla="*/ 2 h 6"/>
              <a:gd name="T80" fmla="*/ 1 w 4"/>
              <a:gd name="T81" fmla="*/ 2 h 6"/>
              <a:gd name="T82" fmla="*/ 1 w 4"/>
              <a:gd name="T83" fmla="*/ 2 h 6"/>
              <a:gd name="T84" fmla="*/ 0 w 4"/>
              <a:gd name="T85" fmla="*/ 2 h 6"/>
              <a:gd name="T86" fmla="*/ 0 w 4"/>
              <a:gd name="T87" fmla="*/ 2 h 6"/>
              <a:gd name="T88" fmla="*/ 0 w 4"/>
              <a:gd name="T89" fmla="*/ 2 h 6"/>
              <a:gd name="T90" fmla="*/ 0 w 4"/>
              <a:gd name="T91" fmla="*/ 2 h 6"/>
              <a:gd name="T92" fmla="*/ 0 w 4"/>
              <a:gd name="T93" fmla="*/ 2 h 6"/>
              <a:gd name="T94" fmla="*/ 0 w 4"/>
              <a:gd name="T95" fmla="*/ 1 h 6"/>
              <a:gd name="T96" fmla="*/ 1 w 4"/>
              <a:gd name="T97" fmla="*/ 1 h 6"/>
              <a:gd name="T98" fmla="*/ 1 w 4"/>
              <a:gd name="T99" fmla="*/ 1 h 6"/>
              <a:gd name="T100" fmla="*/ 1 w 4"/>
              <a:gd name="T101" fmla="*/ 1 h 6"/>
              <a:gd name="T102" fmla="*/ 1 w 4"/>
              <a:gd name="T103" fmla="*/ 1 h 6"/>
              <a:gd name="T104" fmla="*/ 1 w 4"/>
              <a:gd name="T105" fmla="*/ 0 h 6"/>
              <a:gd name="T106" fmla="*/ 1 w 4"/>
              <a:gd name="T107" fmla="*/ 0 h 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 h="6">
                <a:moveTo>
                  <a:pt x="1" y="0"/>
                </a:moveTo>
                <a:lnTo>
                  <a:pt x="2" y="1"/>
                </a:lnTo>
                <a:lnTo>
                  <a:pt x="2" y="2"/>
                </a:lnTo>
                <a:lnTo>
                  <a:pt x="3" y="2"/>
                </a:lnTo>
                <a:lnTo>
                  <a:pt x="4" y="2"/>
                </a:lnTo>
                <a:lnTo>
                  <a:pt x="4" y="3"/>
                </a:lnTo>
                <a:lnTo>
                  <a:pt x="4" y="4"/>
                </a:lnTo>
                <a:lnTo>
                  <a:pt x="3" y="4"/>
                </a:lnTo>
                <a:lnTo>
                  <a:pt x="4" y="3"/>
                </a:lnTo>
                <a:lnTo>
                  <a:pt x="3" y="3"/>
                </a:lnTo>
                <a:lnTo>
                  <a:pt x="2" y="2"/>
                </a:lnTo>
                <a:lnTo>
                  <a:pt x="2" y="3"/>
                </a:lnTo>
                <a:lnTo>
                  <a:pt x="1" y="4"/>
                </a:lnTo>
                <a:lnTo>
                  <a:pt x="2" y="4"/>
                </a:lnTo>
                <a:lnTo>
                  <a:pt x="2" y="5"/>
                </a:lnTo>
                <a:lnTo>
                  <a:pt x="1" y="6"/>
                </a:lnTo>
                <a:lnTo>
                  <a:pt x="1" y="5"/>
                </a:lnTo>
                <a:lnTo>
                  <a:pt x="1" y="4"/>
                </a:lnTo>
                <a:lnTo>
                  <a:pt x="1" y="3"/>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4" name="Freeform 1867">
            <a:extLst>
              <a:ext uri="{FF2B5EF4-FFF2-40B4-BE49-F238E27FC236}">
                <a16:creationId xmlns:a16="http://schemas.microsoft.com/office/drawing/2014/main" id="{081CE808-0042-407D-A713-937F7AD02954}"/>
              </a:ext>
            </a:extLst>
          </xdr:cNvPr>
          <xdr:cNvSpPr>
            <a:spLocks/>
          </xdr:cNvSpPr>
        </xdr:nvSpPr>
        <xdr:spPr bwMode="auto">
          <a:xfrm>
            <a:off x="756" y="629"/>
            <a:ext cx="5" cy="3"/>
          </a:xfrm>
          <a:custGeom>
            <a:avLst/>
            <a:gdLst>
              <a:gd name="T0" fmla="*/ 5 w 5"/>
              <a:gd name="T1" fmla="*/ 0 h 3"/>
              <a:gd name="T2" fmla="*/ 5 w 5"/>
              <a:gd name="T3" fmla="*/ 1 h 3"/>
              <a:gd name="T4" fmla="*/ 5 w 5"/>
              <a:gd name="T5" fmla="*/ 1 h 3"/>
              <a:gd name="T6" fmla="*/ 4 w 5"/>
              <a:gd name="T7" fmla="*/ 1 h 3"/>
              <a:gd name="T8" fmla="*/ 4 w 5"/>
              <a:gd name="T9" fmla="*/ 2 h 3"/>
              <a:gd name="T10" fmla="*/ 4 w 5"/>
              <a:gd name="T11" fmla="*/ 3 h 3"/>
              <a:gd name="T12" fmla="*/ 4 w 5"/>
              <a:gd name="T13" fmla="*/ 3 h 3"/>
              <a:gd name="T14" fmla="*/ 4 w 5"/>
              <a:gd name="T15" fmla="*/ 3 h 3"/>
              <a:gd name="T16" fmla="*/ 4 w 5"/>
              <a:gd name="T17" fmla="*/ 2 h 3"/>
              <a:gd name="T18" fmla="*/ 3 w 5"/>
              <a:gd name="T19" fmla="*/ 3 h 3"/>
              <a:gd name="T20" fmla="*/ 2 w 5"/>
              <a:gd name="T21" fmla="*/ 3 h 3"/>
              <a:gd name="T22" fmla="*/ 2 w 5"/>
              <a:gd name="T23" fmla="*/ 3 h 3"/>
              <a:gd name="T24" fmla="*/ 2 w 5"/>
              <a:gd name="T25" fmla="*/ 2 h 3"/>
              <a:gd name="T26" fmla="*/ 2 w 5"/>
              <a:gd name="T27" fmla="*/ 2 h 3"/>
              <a:gd name="T28" fmla="*/ 2 w 5"/>
              <a:gd name="T29" fmla="*/ 2 h 3"/>
              <a:gd name="T30" fmla="*/ 2 w 5"/>
              <a:gd name="T31" fmla="*/ 2 h 3"/>
              <a:gd name="T32" fmla="*/ 1 w 5"/>
              <a:gd name="T33" fmla="*/ 2 h 3"/>
              <a:gd name="T34" fmla="*/ 0 w 5"/>
              <a:gd name="T35" fmla="*/ 1 h 3"/>
              <a:gd name="T36" fmla="*/ 1 w 5"/>
              <a:gd name="T37" fmla="*/ 1 h 3"/>
              <a:gd name="T38" fmla="*/ 2 w 5"/>
              <a:gd name="T39" fmla="*/ 1 h 3"/>
              <a:gd name="T40" fmla="*/ 2 w 5"/>
              <a:gd name="T41" fmla="*/ 0 h 3"/>
              <a:gd name="T42" fmla="*/ 2 w 5"/>
              <a:gd name="T43" fmla="*/ 0 h 3"/>
              <a:gd name="T44" fmla="*/ 2 w 5"/>
              <a:gd name="T45" fmla="*/ 0 h 3"/>
              <a:gd name="T46" fmla="*/ 2 w 5"/>
              <a:gd name="T47" fmla="*/ 0 h 3"/>
              <a:gd name="T48" fmla="*/ 3 w 5"/>
              <a:gd name="T49" fmla="*/ 0 h 3"/>
              <a:gd name="T50" fmla="*/ 3 w 5"/>
              <a:gd name="T51" fmla="*/ 0 h 3"/>
              <a:gd name="T52" fmla="*/ 4 w 5"/>
              <a:gd name="T53" fmla="*/ 0 h 3"/>
              <a:gd name="T54" fmla="*/ 4 w 5"/>
              <a:gd name="T55" fmla="*/ 0 h 3"/>
              <a:gd name="T56" fmla="*/ 5 w 5"/>
              <a:gd name="T57" fmla="*/ 0 h 3"/>
              <a:gd name="T58" fmla="*/ 5 w 5"/>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5" h="3">
                <a:moveTo>
                  <a:pt x="5" y="0"/>
                </a:moveTo>
                <a:lnTo>
                  <a:pt x="5" y="1"/>
                </a:lnTo>
                <a:lnTo>
                  <a:pt x="4" y="1"/>
                </a:lnTo>
                <a:lnTo>
                  <a:pt x="4" y="2"/>
                </a:lnTo>
                <a:lnTo>
                  <a:pt x="4" y="3"/>
                </a:lnTo>
                <a:lnTo>
                  <a:pt x="4" y="2"/>
                </a:lnTo>
                <a:lnTo>
                  <a:pt x="3" y="3"/>
                </a:lnTo>
                <a:lnTo>
                  <a:pt x="2" y="3"/>
                </a:lnTo>
                <a:lnTo>
                  <a:pt x="2" y="2"/>
                </a:lnTo>
                <a:lnTo>
                  <a:pt x="1" y="2"/>
                </a:lnTo>
                <a:lnTo>
                  <a:pt x="0" y="1"/>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5" name="Freeform 1868">
            <a:extLst>
              <a:ext uri="{FF2B5EF4-FFF2-40B4-BE49-F238E27FC236}">
                <a16:creationId xmlns:a16="http://schemas.microsoft.com/office/drawing/2014/main" id="{A99AC3DA-E7A1-4590-A6B0-7C346120985F}"/>
              </a:ext>
            </a:extLst>
          </xdr:cNvPr>
          <xdr:cNvSpPr>
            <a:spLocks/>
          </xdr:cNvSpPr>
        </xdr:nvSpPr>
        <xdr:spPr bwMode="auto">
          <a:xfrm>
            <a:off x="750" y="620"/>
            <a:ext cx="4" cy="3"/>
          </a:xfrm>
          <a:custGeom>
            <a:avLst/>
            <a:gdLst>
              <a:gd name="T0" fmla="*/ 1 w 4"/>
              <a:gd name="T1" fmla="*/ 0 h 3"/>
              <a:gd name="T2" fmla="*/ 1 w 4"/>
              <a:gd name="T3" fmla="*/ 0 h 3"/>
              <a:gd name="T4" fmla="*/ 2 w 4"/>
              <a:gd name="T5" fmla="*/ 0 h 3"/>
              <a:gd name="T6" fmla="*/ 4 w 4"/>
              <a:gd name="T7" fmla="*/ 1 h 3"/>
              <a:gd name="T8" fmla="*/ 4 w 4"/>
              <a:gd name="T9" fmla="*/ 1 h 3"/>
              <a:gd name="T10" fmla="*/ 4 w 4"/>
              <a:gd name="T11" fmla="*/ 2 h 3"/>
              <a:gd name="T12" fmla="*/ 4 w 4"/>
              <a:gd name="T13" fmla="*/ 2 h 3"/>
              <a:gd name="T14" fmla="*/ 3 w 4"/>
              <a:gd name="T15" fmla="*/ 3 h 3"/>
              <a:gd name="T16" fmla="*/ 3 w 4"/>
              <a:gd name="T17" fmla="*/ 2 h 3"/>
              <a:gd name="T18" fmla="*/ 3 w 4"/>
              <a:gd name="T19" fmla="*/ 2 h 3"/>
              <a:gd name="T20" fmla="*/ 2 w 4"/>
              <a:gd name="T21" fmla="*/ 2 h 3"/>
              <a:gd name="T22" fmla="*/ 2 w 4"/>
              <a:gd name="T23" fmla="*/ 1 h 3"/>
              <a:gd name="T24" fmla="*/ 2 w 4"/>
              <a:gd name="T25" fmla="*/ 1 h 3"/>
              <a:gd name="T26" fmla="*/ 2 w 4"/>
              <a:gd name="T27" fmla="*/ 1 h 3"/>
              <a:gd name="T28" fmla="*/ 2 w 4"/>
              <a:gd name="T29" fmla="*/ 1 h 3"/>
              <a:gd name="T30" fmla="*/ 2 w 4"/>
              <a:gd name="T31" fmla="*/ 1 h 3"/>
              <a:gd name="T32" fmla="*/ 1 w 4"/>
              <a:gd name="T33" fmla="*/ 1 h 3"/>
              <a:gd name="T34" fmla="*/ 1 w 4"/>
              <a:gd name="T35" fmla="*/ 1 h 3"/>
              <a:gd name="T36" fmla="*/ 0 w 4"/>
              <a:gd name="T37" fmla="*/ 0 h 3"/>
              <a:gd name="T38" fmla="*/ 1 w 4"/>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3">
                <a:moveTo>
                  <a:pt x="1" y="0"/>
                </a:moveTo>
                <a:lnTo>
                  <a:pt x="1" y="0"/>
                </a:lnTo>
                <a:lnTo>
                  <a:pt x="2" y="0"/>
                </a:lnTo>
                <a:lnTo>
                  <a:pt x="4" y="1"/>
                </a:lnTo>
                <a:lnTo>
                  <a:pt x="4" y="2"/>
                </a:lnTo>
                <a:lnTo>
                  <a:pt x="3" y="3"/>
                </a:lnTo>
                <a:lnTo>
                  <a:pt x="3" y="2"/>
                </a:lnTo>
                <a:lnTo>
                  <a:pt x="2" y="2"/>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6" name="Freeform 1869">
            <a:extLst>
              <a:ext uri="{FF2B5EF4-FFF2-40B4-BE49-F238E27FC236}">
                <a16:creationId xmlns:a16="http://schemas.microsoft.com/office/drawing/2014/main" id="{B11EB7D2-B646-4F3F-9F2D-2BFF97E7D729}"/>
              </a:ext>
            </a:extLst>
          </xdr:cNvPr>
          <xdr:cNvSpPr>
            <a:spLocks/>
          </xdr:cNvSpPr>
        </xdr:nvSpPr>
        <xdr:spPr bwMode="auto">
          <a:xfrm>
            <a:off x="750" y="622"/>
            <a:ext cx="3" cy="4"/>
          </a:xfrm>
          <a:custGeom>
            <a:avLst/>
            <a:gdLst>
              <a:gd name="T0" fmla="*/ 1 w 3"/>
              <a:gd name="T1" fmla="*/ 0 h 4"/>
              <a:gd name="T2" fmla="*/ 1 w 3"/>
              <a:gd name="T3" fmla="*/ 1 h 4"/>
              <a:gd name="T4" fmla="*/ 1 w 3"/>
              <a:gd name="T5" fmla="*/ 1 h 4"/>
              <a:gd name="T6" fmla="*/ 2 w 3"/>
              <a:gd name="T7" fmla="*/ 1 h 4"/>
              <a:gd name="T8" fmla="*/ 2 w 3"/>
              <a:gd name="T9" fmla="*/ 2 h 4"/>
              <a:gd name="T10" fmla="*/ 2 w 3"/>
              <a:gd name="T11" fmla="*/ 3 h 4"/>
              <a:gd name="T12" fmla="*/ 2 w 3"/>
              <a:gd name="T13" fmla="*/ 3 h 4"/>
              <a:gd name="T14" fmla="*/ 2 w 3"/>
              <a:gd name="T15" fmla="*/ 3 h 4"/>
              <a:gd name="T16" fmla="*/ 2 w 3"/>
              <a:gd name="T17" fmla="*/ 3 h 4"/>
              <a:gd name="T18" fmla="*/ 2 w 3"/>
              <a:gd name="T19" fmla="*/ 3 h 4"/>
              <a:gd name="T20" fmla="*/ 2 w 3"/>
              <a:gd name="T21" fmla="*/ 3 h 4"/>
              <a:gd name="T22" fmla="*/ 3 w 3"/>
              <a:gd name="T23" fmla="*/ 4 h 4"/>
              <a:gd name="T24" fmla="*/ 3 w 3"/>
              <a:gd name="T25" fmla="*/ 4 h 4"/>
              <a:gd name="T26" fmla="*/ 2 w 3"/>
              <a:gd name="T27" fmla="*/ 4 h 4"/>
              <a:gd name="T28" fmla="*/ 2 w 3"/>
              <a:gd name="T29" fmla="*/ 3 h 4"/>
              <a:gd name="T30" fmla="*/ 1 w 3"/>
              <a:gd name="T31" fmla="*/ 3 h 4"/>
              <a:gd name="T32" fmla="*/ 1 w 3"/>
              <a:gd name="T33" fmla="*/ 4 h 4"/>
              <a:gd name="T34" fmla="*/ 1 w 3"/>
              <a:gd name="T35" fmla="*/ 4 h 4"/>
              <a:gd name="T36" fmla="*/ 0 w 3"/>
              <a:gd name="T37" fmla="*/ 3 h 4"/>
              <a:gd name="T38" fmla="*/ 0 w 3"/>
              <a:gd name="T39" fmla="*/ 3 h 4"/>
              <a:gd name="T40" fmla="*/ 0 w 3"/>
              <a:gd name="T41" fmla="*/ 3 h 4"/>
              <a:gd name="T42" fmla="*/ 1 w 3"/>
              <a:gd name="T43" fmla="*/ 3 h 4"/>
              <a:gd name="T44" fmla="*/ 1 w 3"/>
              <a:gd name="T45" fmla="*/ 2 h 4"/>
              <a:gd name="T46" fmla="*/ 1 w 3"/>
              <a:gd name="T47" fmla="*/ 3 h 4"/>
              <a:gd name="T48" fmla="*/ 2 w 3"/>
              <a:gd name="T49" fmla="*/ 2 h 4"/>
              <a:gd name="T50" fmla="*/ 1 w 3"/>
              <a:gd name="T51" fmla="*/ 2 h 4"/>
              <a:gd name="T52" fmla="*/ 1 w 3"/>
              <a:gd name="T53" fmla="*/ 2 h 4"/>
              <a:gd name="T54" fmla="*/ 0 w 3"/>
              <a:gd name="T55" fmla="*/ 1 h 4"/>
              <a:gd name="T56" fmla="*/ 1 w 3"/>
              <a:gd name="T57" fmla="*/ 1 h 4"/>
              <a:gd name="T58" fmla="*/ 0 w 3"/>
              <a:gd name="T59" fmla="*/ 1 h 4"/>
              <a:gd name="T60" fmla="*/ 0 w 3"/>
              <a:gd name="T61" fmla="*/ 0 h 4"/>
              <a:gd name="T62" fmla="*/ 0 w 3"/>
              <a:gd name="T63" fmla="*/ 0 h 4"/>
              <a:gd name="T64" fmla="*/ 1 w 3"/>
              <a:gd name="T65" fmla="*/ 0 h 4"/>
              <a:gd name="T66" fmla="*/ 1 w 3"/>
              <a:gd name="T67" fmla="*/ 0 h 4"/>
              <a:gd name="T68" fmla="*/ 1 w 3"/>
              <a:gd name="T69" fmla="*/ 0 h 4"/>
              <a:gd name="T70" fmla="*/ 1 w 3"/>
              <a:gd name="T71" fmla="*/ 0 h 4"/>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3" h="4">
                <a:moveTo>
                  <a:pt x="1" y="0"/>
                </a:moveTo>
                <a:lnTo>
                  <a:pt x="1" y="1"/>
                </a:lnTo>
                <a:lnTo>
                  <a:pt x="2" y="1"/>
                </a:lnTo>
                <a:lnTo>
                  <a:pt x="2" y="2"/>
                </a:lnTo>
                <a:lnTo>
                  <a:pt x="2" y="3"/>
                </a:lnTo>
                <a:lnTo>
                  <a:pt x="3" y="4"/>
                </a:lnTo>
                <a:lnTo>
                  <a:pt x="2" y="4"/>
                </a:lnTo>
                <a:lnTo>
                  <a:pt x="2" y="3"/>
                </a:lnTo>
                <a:lnTo>
                  <a:pt x="1" y="3"/>
                </a:lnTo>
                <a:lnTo>
                  <a:pt x="1" y="4"/>
                </a:lnTo>
                <a:lnTo>
                  <a:pt x="0" y="3"/>
                </a:lnTo>
                <a:lnTo>
                  <a:pt x="1" y="3"/>
                </a:lnTo>
                <a:lnTo>
                  <a:pt x="1" y="2"/>
                </a:lnTo>
                <a:lnTo>
                  <a:pt x="1" y="3"/>
                </a:lnTo>
                <a:lnTo>
                  <a:pt x="2" y="2"/>
                </a:lnTo>
                <a:lnTo>
                  <a:pt x="1" y="2"/>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7" name="Freeform 1870">
            <a:extLst>
              <a:ext uri="{FF2B5EF4-FFF2-40B4-BE49-F238E27FC236}">
                <a16:creationId xmlns:a16="http://schemas.microsoft.com/office/drawing/2014/main" id="{8C0B5905-5E38-4E40-81B5-5B438B57E157}"/>
              </a:ext>
            </a:extLst>
          </xdr:cNvPr>
          <xdr:cNvSpPr>
            <a:spLocks/>
          </xdr:cNvSpPr>
        </xdr:nvSpPr>
        <xdr:spPr bwMode="auto">
          <a:xfrm>
            <a:off x="748" y="608"/>
            <a:ext cx="3" cy="3"/>
          </a:xfrm>
          <a:custGeom>
            <a:avLst/>
            <a:gdLst>
              <a:gd name="T0" fmla="*/ 2 w 3"/>
              <a:gd name="T1" fmla="*/ 0 h 3"/>
              <a:gd name="T2" fmla="*/ 2 w 3"/>
              <a:gd name="T3" fmla="*/ 0 h 3"/>
              <a:gd name="T4" fmla="*/ 3 w 3"/>
              <a:gd name="T5" fmla="*/ 2 h 3"/>
              <a:gd name="T6" fmla="*/ 3 w 3"/>
              <a:gd name="T7" fmla="*/ 2 h 3"/>
              <a:gd name="T8" fmla="*/ 2 w 3"/>
              <a:gd name="T9" fmla="*/ 2 h 3"/>
              <a:gd name="T10" fmla="*/ 1 w 3"/>
              <a:gd name="T11" fmla="*/ 3 h 3"/>
              <a:gd name="T12" fmla="*/ 1 w 3"/>
              <a:gd name="T13" fmla="*/ 2 h 3"/>
              <a:gd name="T14" fmla="*/ 1 w 3"/>
              <a:gd name="T15" fmla="*/ 2 h 3"/>
              <a:gd name="T16" fmla="*/ 1 w 3"/>
              <a:gd name="T17" fmla="*/ 2 h 3"/>
              <a:gd name="T18" fmla="*/ 0 w 3"/>
              <a:gd name="T19" fmla="*/ 2 h 3"/>
              <a:gd name="T20" fmla="*/ 0 w 3"/>
              <a:gd name="T21" fmla="*/ 3 h 3"/>
              <a:gd name="T22" fmla="*/ 0 w 3"/>
              <a:gd name="T23" fmla="*/ 3 h 3"/>
              <a:gd name="T24" fmla="*/ 0 w 3"/>
              <a:gd name="T25" fmla="*/ 2 h 3"/>
              <a:gd name="T26" fmla="*/ 0 w 3"/>
              <a:gd name="T27" fmla="*/ 1 h 3"/>
              <a:gd name="T28" fmla="*/ 0 w 3"/>
              <a:gd name="T29" fmla="*/ 1 h 3"/>
              <a:gd name="T30" fmla="*/ 0 w 3"/>
              <a:gd name="T31" fmla="*/ 0 h 3"/>
              <a:gd name="T32" fmla="*/ 1 w 3"/>
              <a:gd name="T33" fmla="*/ 1 h 3"/>
              <a:gd name="T34" fmla="*/ 1 w 3"/>
              <a:gd name="T35" fmla="*/ 1 h 3"/>
              <a:gd name="T36" fmla="*/ 1 w 3"/>
              <a:gd name="T37" fmla="*/ 1 h 3"/>
              <a:gd name="T38" fmla="*/ 1 w 3"/>
              <a:gd name="T39" fmla="*/ 0 h 3"/>
              <a:gd name="T40" fmla="*/ 1 w 3"/>
              <a:gd name="T41" fmla="*/ 0 h 3"/>
              <a:gd name="T42" fmla="*/ 1 w 3"/>
              <a:gd name="T43" fmla="*/ 0 h 3"/>
              <a:gd name="T44" fmla="*/ 1 w 3"/>
              <a:gd name="T45" fmla="*/ 0 h 3"/>
              <a:gd name="T46" fmla="*/ 1 w 3"/>
              <a:gd name="T47" fmla="*/ 1 h 3"/>
              <a:gd name="T48" fmla="*/ 2 w 3"/>
              <a:gd name="T49" fmla="*/ 1 h 3"/>
              <a:gd name="T50" fmla="*/ 2 w 3"/>
              <a:gd name="T51" fmla="*/ 0 h 3"/>
              <a:gd name="T52" fmla="*/ 2 w 3"/>
              <a:gd name="T53" fmla="*/ 0 h 3"/>
              <a:gd name="T54" fmla="*/ 2 w 3"/>
              <a:gd name="T55" fmla="*/ 0 h 3"/>
              <a:gd name="T56" fmla="*/ 2 w 3"/>
              <a:gd name="T57" fmla="*/ 0 h 3"/>
              <a:gd name="T58" fmla="*/ 2 w 3"/>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3">
                <a:moveTo>
                  <a:pt x="2" y="0"/>
                </a:moveTo>
                <a:lnTo>
                  <a:pt x="2" y="0"/>
                </a:lnTo>
                <a:lnTo>
                  <a:pt x="3" y="2"/>
                </a:lnTo>
                <a:lnTo>
                  <a:pt x="2" y="2"/>
                </a:lnTo>
                <a:lnTo>
                  <a:pt x="1" y="3"/>
                </a:lnTo>
                <a:lnTo>
                  <a:pt x="1" y="2"/>
                </a:lnTo>
                <a:lnTo>
                  <a:pt x="0" y="2"/>
                </a:lnTo>
                <a:lnTo>
                  <a:pt x="0" y="3"/>
                </a:lnTo>
                <a:lnTo>
                  <a:pt x="0" y="2"/>
                </a:lnTo>
                <a:lnTo>
                  <a:pt x="0" y="1"/>
                </a:lnTo>
                <a:lnTo>
                  <a:pt x="0" y="0"/>
                </a:lnTo>
                <a:lnTo>
                  <a:pt x="1" y="1"/>
                </a:lnTo>
                <a:lnTo>
                  <a:pt x="1" y="0"/>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8" name="Freeform 1871">
            <a:extLst>
              <a:ext uri="{FF2B5EF4-FFF2-40B4-BE49-F238E27FC236}">
                <a16:creationId xmlns:a16="http://schemas.microsoft.com/office/drawing/2014/main" id="{620DDA70-3F07-4E0D-8C8A-68362A3671E1}"/>
              </a:ext>
            </a:extLst>
          </xdr:cNvPr>
          <xdr:cNvSpPr>
            <a:spLocks/>
          </xdr:cNvSpPr>
        </xdr:nvSpPr>
        <xdr:spPr bwMode="auto">
          <a:xfrm>
            <a:off x="766" y="585"/>
            <a:ext cx="5" cy="1"/>
          </a:xfrm>
          <a:custGeom>
            <a:avLst/>
            <a:gdLst>
              <a:gd name="T0" fmla="*/ 5 w 5"/>
              <a:gd name="T1" fmla="*/ 1 h 1"/>
              <a:gd name="T2" fmla="*/ 4 w 5"/>
              <a:gd name="T3" fmla="*/ 1 h 1"/>
              <a:gd name="T4" fmla="*/ 2 w 5"/>
              <a:gd name="T5" fmla="*/ 1 h 1"/>
              <a:gd name="T6" fmla="*/ 1 w 5"/>
              <a:gd name="T7" fmla="*/ 1 h 1"/>
              <a:gd name="T8" fmla="*/ 0 w 5"/>
              <a:gd name="T9" fmla="*/ 0 h 1"/>
              <a:gd name="T10" fmla="*/ 3 w 5"/>
              <a:gd name="T11" fmla="*/ 0 h 1"/>
              <a:gd name="T12" fmla="*/ 3 w 5"/>
              <a:gd name="T13" fmla="*/ 0 h 1"/>
              <a:gd name="T14" fmla="*/ 4 w 5"/>
              <a:gd name="T15" fmla="*/ 0 h 1"/>
              <a:gd name="T16" fmla="*/ 4 w 5"/>
              <a:gd name="T17" fmla="*/ 0 h 1"/>
              <a:gd name="T18" fmla="*/ 5 w 5"/>
              <a:gd name="T19" fmla="*/ 0 h 1"/>
              <a:gd name="T20" fmla="*/ 5 w 5"/>
              <a:gd name="T21" fmla="*/ 0 h 1"/>
              <a:gd name="T22" fmla="*/ 5 w 5"/>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 h="1">
                <a:moveTo>
                  <a:pt x="5" y="1"/>
                </a:moveTo>
                <a:lnTo>
                  <a:pt x="4" y="1"/>
                </a:lnTo>
                <a:lnTo>
                  <a:pt x="2" y="1"/>
                </a:lnTo>
                <a:lnTo>
                  <a:pt x="1" y="1"/>
                </a:lnTo>
                <a:lnTo>
                  <a:pt x="0"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89" name="Freeform 1872">
            <a:extLst>
              <a:ext uri="{FF2B5EF4-FFF2-40B4-BE49-F238E27FC236}">
                <a16:creationId xmlns:a16="http://schemas.microsoft.com/office/drawing/2014/main" id="{9732764F-8911-4D39-A7ED-7AD45438E165}"/>
              </a:ext>
            </a:extLst>
          </xdr:cNvPr>
          <xdr:cNvSpPr>
            <a:spLocks/>
          </xdr:cNvSpPr>
        </xdr:nvSpPr>
        <xdr:spPr bwMode="auto">
          <a:xfrm>
            <a:off x="753" y="641"/>
            <a:ext cx="2" cy="5"/>
          </a:xfrm>
          <a:custGeom>
            <a:avLst/>
            <a:gdLst>
              <a:gd name="T0" fmla="*/ 1 w 2"/>
              <a:gd name="T1" fmla="*/ 0 h 5"/>
              <a:gd name="T2" fmla="*/ 1 w 2"/>
              <a:gd name="T3" fmla="*/ 0 h 5"/>
              <a:gd name="T4" fmla="*/ 2 w 2"/>
              <a:gd name="T5" fmla="*/ 1 h 5"/>
              <a:gd name="T6" fmla="*/ 2 w 2"/>
              <a:gd name="T7" fmla="*/ 1 h 5"/>
              <a:gd name="T8" fmla="*/ 2 w 2"/>
              <a:gd name="T9" fmla="*/ 2 h 5"/>
              <a:gd name="T10" fmla="*/ 2 w 2"/>
              <a:gd name="T11" fmla="*/ 2 h 5"/>
              <a:gd name="T12" fmla="*/ 2 w 2"/>
              <a:gd name="T13" fmla="*/ 3 h 5"/>
              <a:gd name="T14" fmla="*/ 2 w 2"/>
              <a:gd name="T15" fmla="*/ 5 h 5"/>
              <a:gd name="T16" fmla="*/ 1 w 2"/>
              <a:gd name="T17" fmla="*/ 5 h 5"/>
              <a:gd name="T18" fmla="*/ 0 w 2"/>
              <a:gd name="T19" fmla="*/ 5 h 5"/>
              <a:gd name="T20" fmla="*/ 0 w 2"/>
              <a:gd name="T21" fmla="*/ 4 h 5"/>
              <a:gd name="T22" fmla="*/ 0 w 2"/>
              <a:gd name="T23" fmla="*/ 4 h 5"/>
              <a:gd name="T24" fmla="*/ 0 w 2"/>
              <a:gd name="T25" fmla="*/ 2 h 5"/>
              <a:gd name="T26" fmla="*/ 0 w 2"/>
              <a:gd name="T27" fmla="*/ 2 h 5"/>
              <a:gd name="T28" fmla="*/ 1 w 2"/>
              <a:gd name="T29" fmla="*/ 2 h 5"/>
              <a:gd name="T30" fmla="*/ 1 w 2"/>
              <a:gd name="T31" fmla="*/ 1 h 5"/>
              <a:gd name="T32" fmla="*/ 1 w 2"/>
              <a:gd name="T33" fmla="*/ 1 h 5"/>
              <a:gd name="T34" fmla="*/ 1 w 2"/>
              <a:gd name="T35" fmla="*/ 1 h 5"/>
              <a:gd name="T36" fmla="*/ 1 w 2"/>
              <a:gd name="T37" fmla="*/ 0 h 5"/>
              <a:gd name="T38" fmla="*/ 1 w 2"/>
              <a:gd name="T39" fmla="*/ 0 h 5"/>
              <a:gd name="T40" fmla="*/ 1 w 2"/>
              <a:gd name="T41" fmla="*/ 0 h 5"/>
              <a:gd name="T42" fmla="*/ 1 w 2"/>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5">
                <a:moveTo>
                  <a:pt x="1" y="0"/>
                </a:moveTo>
                <a:lnTo>
                  <a:pt x="1" y="0"/>
                </a:lnTo>
                <a:lnTo>
                  <a:pt x="2" y="1"/>
                </a:lnTo>
                <a:lnTo>
                  <a:pt x="2" y="2"/>
                </a:lnTo>
                <a:lnTo>
                  <a:pt x="2" y="3"/>
                </a:lnTo>
                <a:lnTo>
                  <a:pt x="2" y="5"/>
                </a:lnTo>
                <a:lnTo>
                  <a:pt x="1" y="5"/>
                </a:lnTo>
                <a:lnTo>
                  <a:pt x="0" y="5"/>
                </a:lnTo>
                <a:lnTo>
                  <a:pt x="0" y="4"/>
                </a:lnTo>
                <a:lnTo>
                  <a:pt x="0" y="2"/>
                </a:lnTo>
                <a:lnTo>
                  <a:pt x="1" y="2"/>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0" name="Freeform 1873">
            <a:extLst>
              <a:ext uri="{FF2B5EF4-FFF2-40B4-BE49-F238E27FC236}">
                <a16:creationId xmlns:a16="http://schemas.microsoft.com/office/drawing/2014/main" id="{751C8F7E-A094-4232-9D9F-CBC53DA7C14B}"/>
              </a:ext>
            </a:extLst>
          </xdr:cNvPr>
          <xdr:cNvSpPr>
            <a:spLocks/>
          </xdr:cNvSpPr>
        </xdr:nvSpPr>
        <xdr:spPr bwMode="auto">
          <a:xfrm>
            <a:off x="755" y="630"/>
            <a:ext cx="3" cy="4"/>
          </a:xfrm>
          <a:custGeom>
            <a:avLst/>
            <a:gdLst>
              <a:gd name="T0" fmla="*/ 1 w 3"/>
              <a:gd name="T1" fmla="*/ 1 h 4"/>
              <a:gd name="T2" fmla="*/ 2 w 3"/>
              <a:gd name="T3" fmla="*/ 1 h 4"/>
              <a:gd name="T4" fmla="*/ 3 w 3"/>
              <a:gd name="T5" fmla="*/ 1 h 4"/>
              <a:gd name="T6" fmla="*/ 3 w 3"/>
              <a:gd name="T7" fmla="*/ 2 h 4"/>
              <a:gd name="T8" fmla="*/ 3 w 3"/>
              <a:gd name="T9" fmla="*/ 3 h 4"/>
              <a:gd name="T10" fmla="*/ 3 w 3"/>
              <a:gd name="T11" fmla="*/ 3 h 4"/>
              <a:gd name="T12" fmla="*/ 3 w 3"/>
              <a:gd name="T13" fmla="*/ 4 h 4"/>
              <a:gd name="T14" fmla="*/ 3 w 3"/>
              <a:gd name="T15" fmla="*/ 4 h 4"/>
              <a:gd name="T16" fmla="*/ 3 w 3"/>
              <a:gd name="T17" fmla="*/ 4 h 4"/>
              <a:gd name="T18" fmla="*/ 2 w 3"/>
              <a:gd name="T19" fmla="*/ 4 h 4"/>
              <a:gd name="T20" fmla="*/ 2 w 3"/>
              <a:gd name="T21" fmla="*/ 4 h 4"/>
              <a:gd name="T22" fmla="*/ 1 w 3"/>
              <a:gd name="T23" fmla="*/ 4 h 4"/>
              <a:gd name="T24" fmla="*/ 1 w 3"/>
              <a:gd name="T25" fmla="*/ 4 h 4"/>
              <a:gd name="T26" fmla="*/ 2 w 3"/>
              <a:gd name="T27" fmla="*/ 4 h 4"/>
              <a:gd name="T28" fmla="*/ 2 w 3"/>
              <a:gd name="T29" fmla="*/ 4 h 4"/>
              <a:gd name="T30" fmla="*/ 2 w 3"/>
              <a:gd name="T31" fmla="*/ 4 h 4"/>
              <a:gd name="T32" fmla="*/ 1 w 3"/>
              <a:gd name="T33" fmla="*/ 4 h 4"/>
              <a:gd name="T34" fmla="*/ 1 w 3"/>
              <a:gd name="T35" fmla="*/ 4 h 4"/>
              <a:gd name="T36" fmla="*/ 0 w 3"/>
              <a:gd name="T37" fmla="*/ 3 h 4"/>
              <a:gd name="T38" fmla="*/ 0 w 3"/>
              <a:gd name="T39" fmla="*/ 2 h 4"/>
              <a:gd name="T40" fmla="*/ 0 w 3"/>
              <a:gd name="T41" fmla="*/ 2 h 4"/>
              <a:gd name="T42" fmla="*/ 0 w 3"/>
              <a:gd name="T43" fmla="*/ 2 h 4"/>
              <a:gd name="T44" fmla="*/ 0 w 3"/>
              <a:gd name="T45" fmla="*/ 1 h 4"/>
              <a:gd name="T46" fmla="*/ 1 w 3"/>
              <a:gd name="T47" fmla="*/ 1 h 4"/>
              <a:gd name="T48" fmla="*/ 1 w 3"/>
              <a:gd name="T49" fmla="*/ 1 h 4"/>
              <a:gd name="T50" fmla="*/ 0 w 3"/>
              <a:gd name="T51" fmla="*/ 1 h 4"/>
              <a:gd name="T52" fmla="*/ 0 w 3"/>
              <a:gd name="T53" fmla="*/ 0 h 4"/>
              <a:gd name="T54" fmla="*/ 1 w 3"/>
              <a:gd name="T55" fmla="*/ 0 h 4"/>
              <a:gd name="T56" fmla="*/ 1 w 3"/>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4">
                <a:moveTo>
                  <a:pt x="1" y="1"/>
                </a:moveTo>
                <a:lnTo>
                  <a:pt x="2" y="1"/>
                </a:lnTo>
                <a:lnTo>
                  <a:pt x="3" y="1"/>
                </a:lnTo>
                <a:lnTo>
                  <a:pt x="3" y="2"/>
                </a:lnTo>
                <a:lnTo>
                  <a:pt x="3" y="3"/>
                </a:lnTo>
                <a:lnTo>
                  <a:pt x="3" y="4"/>
                </a:lnTo>
                <a:lnTo>
                  <a:pt x="2" y="4"/>
                </a:lnTo>
                <a:lnTo>
                  <a:pt x="1" y="4"/>
                </a:lnTo>
                <a:lnTo>
                  <a:pt x="2" y="4"/>
                </a:lnTo>
                <a:lnTo>
                  <a:pt x="1" y="4"/>
                </a:lnTo>
                <a:lnTo>
                  <a:pt x="0" y="3"/>
                </a:lnTo>
                <a:lnTo>
                  <a:pt x="0" y="2"/>
                </a:lnTo>
                <a:lnTo>
                  <a:pt x="0"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1" name="Freeform 1874">
            <a:extLst>
              <a:ext uri="{FF2B5EF4-FFF2-40B4-BE49-F238E27FC236}">
                <a16:creationId xmlns:a16="http://schemas.microsoft.com/office/drawing/2014/main" id="{261A470B-DF6C-4F49-8A44-81AC429B9ECF}"/>
              </a:ext>
            </a:extLst>
          </xdr:cNvPr>
          <xdr:cNvSpPr>
            <a:spLocks/>
          </xdr:cNvSpPr>
        </xdr:nvSpPr>
        <xdr:spPr bwMode="auto">
          <a:xfrm>
            <a:off x="756" y="617"/>
            <a:ext cx="5" cy="5"/>
          </a:xfrm>
          <a:custGeom>
            <a:avLst/>
            <a:gdLst>
              <a:gd name="T0" fmla="*/ 5 w 5"/>
              <a:gd name="T1" fmla="*/ 0 h 5"/>
              <a:gd name="T2" fmla="*/ 5 w 5"/>
              <a:gd name="T3" fmla="*/ 1 h 5"/>
              <a:gd name="T4" fmla="*/ 5 w 5"/>
              <a:gd name="T5" fmla="*/ 3 h 5"/>
              <a:gd name="T6" fmla="*/ 5 w 5"/>
              <a:gd name="T7" fmla="*/ 4 h 5"/>
              <a:gd name="T8" fmla="*/ 4 w 5"/>
              <a:gd name="T9" fmla="*/ 4 h 5"/>
              <a:gd name="T10" fmla="*/ 4 w 5"/>
              <a:gd name="T11" fmla="*/ 5 h 5"/>
              <a:gd name="T12" fmla="*/ 4 w 5"/>
              <a:gd name="T13" fmla="*/ 5 h 5"/>
              <a:gd name="T14" fmla="*/ 3 w 5"/>
              <a:gd name="T15" fmla="*/ 5 h 5"/>
              <a:gd name="T16" fmla="*/ 0 w 5"/>
              <a:gd name="T17" fmla="*/ 3 h 5"/>
              <a:gd name="T18" fmla="*/ 0 w 5"/>
              <a:gd name="T19" fmla="*/ 3 h 5"/>
              <a:gd name="T20" fmla="*/ 1 w 5"/>
              <a:gd name="T21" fmla="*/ 3 h 5"/>
              <a:gd name="T22" fmla="*/ 1 w 5"/>
              <a:gd name="T23" fmla="*/ 2 h 5"/>
              <a:gd name="T24" fmla="*/ 2 w 5"/>
              <a:gd name="T25" fmla="*/ 2 h 5"/>
              <a:gd name="T26" fmla="*/ 2 w 5"/>
              <a:gd name="T27" fmla="*/ 2 h 5"/>
              <a:gd name="T28" fmla="*/ 2 w 5"/>
              <a:gd name="T29" fmla="*/ 2 h 5"/>
              <a:gd name="T30" fmla="*/ 3 w 5"/>
              <a:gd name="T31" fmla="*/ 2 h 5"/>
              <a:gd name="T32" fmla="*/ 4 w 5"/>
              <a:gd name="T33" fmla="*/ 1 h 5"/>
              <a:gd name="T34" fmla="*/ 4 w 5"/>
              <a:gd name="T35" fmla="*/ 0 h 5"/>
              <a:gd name="T36" fmla="*/ 4 w 5"/>
              <a:gd name="T37" fmla="*/ 0 h 5"/>
              <a:gd name="T38" fmla="*/ 5 w 5"/>
              <a:gd name="T39" fmla="*/ 0 h 5"/>
              <a:gd name="T40" fmla="*/ 5 w 5"/>
              <a:gd name="T41" fmla="*/ 0 h 5"/>
              <a:gd name="T42" fmla="*/ 5 w 5"/>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5">
                <a:moveTo>
                  <a:pt x="5" y="0"/>
                </a:moveTo>
                <a:lnTo>
                  <a:pt x="5" y="1"/>
                </a:lnTo>
                <a:lnTo>
                  <a:pt x="5" y="3"/>
                </a:lnTo>
                <a:lnTo>
                  <a:pt x="5" y="4"/>
                </a:lnTo>
                <a:lnTo>
                  <a:pt x="4" y="4"/>
                </a:lnTo>
                <a:lnTo>
                  <a:pt x="4" y="5"/>
                </a:lnTo>
                <a:lnTo>
                  <a:pt x="3" y="5"/>
                </a:lnTo>
                <a:lnTo>
                  <a:pt x="0" y="3"/>
                </a:lnTo>
                <a:lnTo>
                  <a:pt x="1" y="3"/>
                </a:lnTo>
                <a:lnTo>
                  <a:pt x="1" y="2"/>
                </a:lnTo>
                <a:lnTo>
                  <a:pt x="2" y="2"/>
                </a:lnTo>
                <a:lnTo>
                  <a:pt x="3"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2" name="Freeform 1875">
            <a:extLst>
              <a:ext uri="{FF2B5EF4-FFF2-40B4-BE49-F238E27FC236}">
                <a16:creationId xmlns:a16="http://schemas.microsoft.com/office/drawing/2014/main" id="{30424F95-53C5-4C22-BC15-E9DB2E2E72C0}"/>
              </a:ext>
            </a:extLst>
          </xdr:cNvPr>
          <xdr:cNvSpPr>
            <a:spLocks/>
          </xdr:cNvSpPr>
        </xdr:nvSpPr>
        <xdr:spPr bwMode="auto">
          <a:xfrm>
            <a:off x="748" y="595"/>
            <a:ext cx="6" cy="2"/>
          </a:xfrm>
          <a:custGeom>
            <a:avLst/>
            <a:gdLst>
              <a:gd name="T0" fmla="*/ 6 w 6"/>
              <a:gd name="T1" fmla="*/ 1 h 2"/>
              <a:gd name="T2" fmla="*/ 6 w 6"/>
              <a:gd name="T3" fmla="*/ 1 h 2"/>
              <a:gd name="T4" fmla="*/ 6 w 6"/>
              <a:gd name="T5" fmla="*/ 1 h 2"/>
              <a:gd name="T6" fmla="*/ 5 w 6"/>
              <a:gd name="T7" fmla="*/ 1 h 2"/>
              <a:gd name="T8" fmla="*/ 5 w 6"/>
              <a:gd name="T9" fmla="*/ 1 h 2"/>
              <a:gd name="T10" fmla="*/ 5 w 6"/>
              <a:gd name="T11" fmla="*/ 1 h 2"/>
              <a:gd name="T12" fmla="*/ 5 w 6"/>
              <a:gd name="T13" fmla="*/ 1 h 2"/>
              <a:gd name="T14" fmla="*/ 4 w 6"/>
              <a:gd name="T15" fmla="*/ 2 h 2"/>
              <a:gd name="T16" fmla="*/ 2 w 6"/>
              <a:gd name="T17" fmla="*/ 2 h 2"/>
              <a:gd name="T18" fmla="*/ 1 w 6"/>
              <a:gd name="T19" fmla="*/ 2 h 2"/>
              <a:gd name="T20" fmla="*/ 1 w 6"/>
              <a:gd name="T21" fmla="*/ 2 h 2"/>
              <a:gd name="T22" fmla="*/ 2 w 6"/>
              <a:gd name="T23" fmla="*/ 2 h 2"/>
              <a:gd name="T24" fmla="*/ 2 w 6"/>
              <a:gd name="T25" fmla="*/ 1 h 2"/>
              <a:gd name="T26" fmla="*/ 0 w 6"/>
              <a:gd name="T27" fmla="*/ 1 h 2"/>
              <a:gd name="T28" fmla="*/ 0 w 6"/>
              <a:gd name="T29" fmla="*/ 1 h 2"/>
              <a:gd name="T30" fmla="*/ 1 w 6"/>
              <a:gd name="T31" fmla="*/ 0 h 2"/>
              <a:gd name="T32" fmla="*/ 1 w 6"/>
              <a:gd name="T33" fmla="*/ 0 h 2"/>
              <a:gd name="T34" fmla="*/ 2 w 6"/>
              <a:gd name="T35" fmla="*/ 0 h 2"/>
              <a:gd name="T36" fmla="*/ 6 w 6"/>
              <a:gd name="T37" fmla="*/ 1 h 2"/>
              <a:gd name="T38" fmla="*/ 6 w 6"/>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2">
                <a:moveTo>
                  <a:pt x="6" y="1"/>
                </a:moveTo>
                <a:lnTo>
                  <a:pt x="6" y="1"/>
                </a:lnTo>
                <a:lnTo>
                  <a:pt x="5" y="1"/>
                </a:lnTo>
                <a:lnTo>
                  <a:pt x="4" y="2"/>
                </a:lnTo>
                <a:lnTo>
                  <a:pt x="2" y="2"/>
                </a:lnTo>
                <a:lnTo>
                  <a:pt x="1" y="2"/>
                </a:lnTo>
                <a:lnTo>
                  <a:pt x="2" y="2"/>
                </a:lnTo>
                <a:lnTo>
                  <a:pt x="2" y="1"/>
                </a:lnTo>
                <a:lnTo>
                  <a:pt x="0" y="1"/>
                </a:lnTo>
                <a:lnTo>
                  <a:pt x="1" y="0"/>
                </a:lnTo>
                <a:lnTo>
                  <a:pt x="2"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3" name="Freeform 1876">
            <a:extLst>
              <a:ext uri="{FF2B5EF4-FFF2-40B4-BE49-F238E27FC236}">
                <a16:creationId xmlns:a16="http://schemas.microsoft.com/office/drawing/2014/main" id="{34C01382-45E9-47E6-B6FF-5EDB856374DA}"/>
              </a:ext>
            </a:extLst>
          </xdr:cNvPr>
          <xdr:cNvSpPr>
            <a:spLocks/>
          </xdr:cNvSpPr>
        </xdr:nvSpPr>
        <xdr:spPr bwMode="auto">
          <a:xfrm>
            <a:off x="759" y="588"/>
            <a:ext cx="4" cy="2"/>
          </a:xfrm>
          <a:custGeom>
            <a:avLst/>
            <a:gdLst>
              <a:gd name="T0" fmla="*/ 4 w 4"/>
              <a:gd name="T1" fmla="*/ 0 h 2"/>
              <a:gd name="T2" fmla="*/ 4 w 4"/>
              <a:gd name="T3" fmla="*/ 1 h 2"/>
              <a:gd name="T4" fmla="*/ 4 w 4"/>
              <a:gd name="T5" fmla="*/ 1 h 2"/>
              <a:gd name="T6" fmla="*/ 4 w 4"/>
              <a:gd name="T7" fmla="*/ 1 h 2"/>
              <a:gd name="T8" fmla="*/ 3 w 4"/>
              <a:gd name="T9" fmla="*/ 1 h 2"/>
              <a:gd name="T10" fmla="*/ 0 w 4"/>
              <a:gd name="T11" fmla="*/ 2 h 2"/>
              <a:gd name="T12" fmla="*/ 0 w 4"/>
              <a:gd name="T13" fmla="*/ 2 h 2"/>
              <a:gd name="T14" fmla="*/ 0 w 4"/>
              <a:gd name="T15" fmla="*/ 1 h 2"/>
              <a:gd name="T16" fmla="*/ 0 w 4"/>
              <a:gd name="T17" fmla="*/ 1 h 2"/>
              <a:gd name="T18" fmla="*/ 0 w 4"/>
              <a:gd name="T19" fmla="*/ 1 h 2"/>
              <a:gd name="T20" fmla="*/ 1 w 4"/>
              <a:gd name="T21" fmla="*/ 1 h 2"/>
              <a:gd name="T22" fmla="*/ 1 w 4"/>
              <a:gd name="T23" fmla="*/ 1 h 2"/>
              <a:gd name="T24" fmla="*/ 1 w 4"/>
              <a:gd name="T25" fmla="*/ 1 h 2"/>
              <a:gd name="T26" fmla="*/ 0 w 4"/>
              <a:gd name="T27" fmla="*/ 1 h 2"/>
              <a:gd name="T28" fmla="*/ 0 w 4"/>
              <a:gd name="T29" fmla="*/ 0 h 2"/>
              <a:gd name="T30" fmla="*/ 0 w 4"/>
              <a:gd name="T31" fmla="*/ 0 h 2"/>
              <a:gd name="T32" fmla="*/ 0 w 4"/>
              <a:gd name="T33" fmla="*/ 0 h 2"/>
              <a:gd name="T34" fmla="*/ 0 w 4"/>
              <a:gd name="T35" fmla="*/ 0 h 2"/>
              <a:gd name="T36" fmla="*/ 2 w 4"/>
              <a:gd name="T37" fmla="*/ 0 h 2"/>
              <a:gd name="T38" fmla="*/ 2 w 4"/>
              <a:gd name="T39" fmla="*/ 0 h 2"/>
              <a:gd name="T40" fmla="*/ 3 w 4"/>
              <a:gd name="T41" fmla="*/ 0 h 2"/>
              <a:gd name="T42" fmla="*/ 3 w 4"/>
              <a:gd name="T43" fmla="*/ 0 h 2"/>
              <a:gd name="T44" fmla="*/ 4 w 4"/>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4" h="2">
                <a:moveTo>
                  <a:pt x="4" y="0"/>
                </a:moveTo>
                <a:lnTo>
                  <a:pt x="4" y="1"/>
                </a:lnTo>
                <a:lnTo>
                  <a:pt x="3" y="1"/>
                </a:lnTo>
                <a:lnTo>
                  <a:pt x="0" y="2"/>
                </a:lnTo>
                <a:lnTo>
                  <a:pt x="0" y="1"/>
                </a:lnTo>
                <a:lnTo>
                  <a:pt x="1" y="1"/>
                </a:lnTo>
                <a:lnTo>
                  <a:pt x="0" y="1"/>
                </a:lnTo>
                <a:lnTo>
                  <a:pt x="0"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4" name="Freeform 1877">
            <a:extLst>
              <a:ext uri="{FF2B5EF4-FFF2-40B4-BE49-F238E27FC236}">
                <a16:creationId xmlns:a16="http://schemas.microsoft.com/office/drawing/2014/main" id="{18C7A240-CC3C-4CA9-A959-5335ACEB5FF1}"/>
              </a:ext>
            </a:extLst>
          </xdr:cNvPr>
          <xdr:cNvSpPr>
            <a:spLocks/>
          </xdr:cNvSpPr>
        </xdr:nvSpPr>
        <xdr:spPr bwMode="auto">
          <a:xfrm>
            <a:off x="763" y="585"/>
            <a:ext cx="4" cy="4"/>
          </a:xfrm>
          <a:custGeom>
            <a:avLst/>
            <a:gdLst>
              <a:gd name="T0" fmla="*/ 4 w 4"/>
              <a:gd name="T1" fmla="*/ 2 h 4"/>
              <a:gd name="T2" fmla="*/ 1 w 4"/>
              <a:gd name="T3" fmla="*/ 4 h 4"/>
              <a:gd name="T4" fmla="*/ 1 w 4"/>
              <a:gd name="T5" fmla="*/ 4 h 4"/>
              <a:gd name="T6" fmla="*/ 0 w 4"/>
              <a:gd name="T7" fmla="*/ 4 h 4"/>
              <a:gd name="T8" fmla="*/ 1 w 4"/>
              <a:gd name="T9" fmla="*/ 3 h 4"/>
              <a:gd name="T10" fmla="*/ 1 w 4"/>
              <a:gd name="T11" fmla="*/ 3 h 4"/>
              <a:gd name="T12" fmla="*/ 1 w 4"/>
              <a:gd name="T13" fmla="*/ 2 h 4"/>
              <a:gd name="T14" fmla="*/ 1 w 4"/>
              <a:gd name="T15" fmla="*/ 2 h 4"/>
              <a:gd name="T16" fmla="*/ 0 w 4"/>
              <a:gd name="T17" fmla="*/ 2 h 4"/>
              <a:gd name="T18" fmla="*/ 0 w 4"/>
              <a:gd name="T19" fmla="*/ 2 h 4"/>
              <a:gd name="T20" fmla="*/ 1 w 4"/>
              <a:gd name="T21" fmla="*/ 1 h 4"/>
              <a:gd name="T22" fmla="*/ 1 w 4"/>
              <a:gd name="T23" fmla="*/ 0 h 4"/>
              <a:gd name="T24" fmla="*/ 2 w 4"/>
              <a:gd name="T25" fmla="*/ 0 h 4"/>
              <a:gd name="T26" fmla="*/ 2 w 4"/>
              <a:gd name="T27" fmla="*/ 0 h 4"/>
              <a:gd name="T28" fmla="*/ 3 w 4"/>
              <a:gd name="T29" fmla="*/ 1 h 4"/>
              <a:gd name="T30" fmla="*/ 3 w 4"/>
              <a:gd name="T31" fmla="*/ 1 h 4"/>
              <a:gd name="T32" fmla="*/ 3 w 4"/>
              <a:gd name="T33" fmla="*/ 2 h 4"/>
              <a:gd name="T34" fmla="*/ 4 w 4"/>
              <a:gd name="T35" fmla="*/ 2 h 4"/>
              <a:gd name="T36" fmla="*/ 4 w 4"/>
              <a:gd name="T37" fmla="*/ 2 h 4"/>
              <a:gd name="T38" fmla="*/ 4 w 4"/>
              <a:gd name="T39" fmla="*/ 2 h 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4">
                <a:moveTo>
                  <a:pt x="4" y="2"/>
                </a:moveTo>
                <a:lnTo>
                  <a:pt x="1" y="4"/>
                </a:lnTo>
                <a:lnTo>
                  <a:pt x="0" y="4"/>
                </a:lnTo>
                <a:lnTo>
                  <a:pt x="1" y="3"/>
                </a:lnTo>
                <a:lnTo>
                  <a:pt x="1" y="2"/>
                </a:lnTo>
                <a:lnTo>
                  <a:pt x="0" y="2"/>
                </a:lnTo>
                <a:lnTo>
                  <a:pt x="1" y="1"/>
                </a:lnTo>
                <a:lnTo>
                  <a:pt x="1" y="0"/>
                </a:lnTo>
                <a:lnTo>
                  <a:pt x="2" y="0"/>
                </a:lnTo>
                <a:lnTo>
                  <a:pt x="3" y="1"/>
                </a:lnTo>
                <a:lnTo>
                  <a:pt x="3" y="2"/>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5" name="Freeform 1878">
            <a:extLst>
              <a:ext uri="{FF2B5EF4-FFF2-40B4-BE49-F238E27FC236}">
                <a16:creationId xmlns:a16="http://schemas.microsoft.com/office/drawing/2014/main" id="{8D07A204-DC4F-408C-9B51-0833420CD26F}"/>
              </a:ext>
            </a:extLst>
          </xdr:cNvPr>
          <xdr:cNvSpPr>
            <a:spLocks/>
          </xdr:cNvSpPr>
        </xdr:nvSpPr>
        <xdr:spPr bwMode="auto">
          <a:xfrm>
            <a:off x="756" y="644"/>
            <a:ext cx="1" cy="1"/>
          </a:xfrm>
          <a:custGeom>
            <a:avLst/>
            <a:gdLst>
              <a:gd name="T0" fmla="*/ 0 w 1"/>
              <a:gd name="T1" fmla="*/ 0 h 1"/>
              <a:gd name="T2" fmla="*/ 1 w 1"/>
              <a:gd name="T3" fmla="*/ 1 h 1"/>
              <a:gd name="T4" fmla="*/ 1 w 1"/>
              <a:gd name="T5" fmla="*/ 1 h 1"/>
              <a:gd name="T6" fmla="*/ 1 w 1"/>
              <a:gd name="T7" fmla="*/ 1 h 1"/>
              <a:gd name="T8" fmla="*/ 1 w 1"/>
              <a:gd name="T9" fmla="*/ 1 h 1"/>
              <a:gd name="T10" fmla="*/ 1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6" name="Freeform 1879">
            <a:extLst>
              <a:ext uri="{FF2B5EF4-FFF2-40B4-BE49-F238E27FC236}">
                <a16:creationId xmlns:a16="http://schemas.microsoft.com/office/drawing/2014/main" id="{A7E6E882-CB55-4DBC-A7E3-10D3A54C51EE}"/>
              </a:ext>
            </a:extLst>
          </xdr:cNvPr>
          <xdr:cNvSpPr>
            <a:spLocks/>
          </xdr:cNvSpPr>
        </xdr:nvSpPr>
        <xdr:spPr bwMode="auto">
          <a:xfrm>
            <a:off x="759" y="632"/>
            <a:ext cx="1" cy="1"/>
          </a:xfrm>
          <a:custGeom>
            <a:avLst/>
            <a:gdLst>
              <a:gd name="T0" fmla="*/ 0 w 1"/>
              <a:gd name="T1" fmla="*/ 0 h 1"/>
              <a:gd name="T2" fmla="*/ 1 w 1"/>
              <a:gd name="T3" fmla="*/ 1 h 1"/>
              <a:gd name="T4" fmla="*/ 1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7" name="Freeform 1880">
            <a:extLst>
              <a:ext uri="{FF2B5EF4-FFF2-40B4-BE49-F238E27FC236}">
                <a16:creationId xmlns:a16="http://schemas.microsoft.com/office/drawing/2014/main" id="{609FA6C8-544D-415F-B9A7-631CD3F6DFA7}"/>
              </a:ext>
            </a:extLst>
          </xdr:cNvPr>
          <xdr:cNvSpPr>
            <a:spLocks/>
          </xdr:cNvSpPr>
        </xdr:nvSpPr>
        <xdr:spPr bwMode="auto">
          <a:xfrm>
            <a:off x="760" y="635"/>
            <a:ext cx="1" cy="1"/>
          </a:xfrm>
          <a:custGeom>
            <a:avLst/>
            <a:gdLst>
              <a:gd name="T0" fmla="*/ 0 w 1"/>
              <a:gd name="T1" fmla="*/ 0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8" name="Freeform 1881">
            <a:extLst>
              <a:ext uri="{FF2B5EF4-FFF2-40B4-BE49-F238E27FC236}">
                <a16:creationId xmlns:a16="http://schemas.microsoft.com/office/drawing/2014/main" id="{75A26D3A-2EB8-4287-806F-C9ADD0401E68}"/>
              </a:ext>
            </a:extLst>
          </xdr:cNvPr>
          <xdr:cNvSpPr>
            <a:spLocks/>
          </xdr:cNvSpPr>
        </xdr:nvSpPr>
        <xdr:spPr bwMode="auto">
          <a:xfrm>
            <a:off x="763" y="630"/>
            <a:ext cx="2" cy="1"/>
          </a:xfrm>
          <a:custGeom>
            <a:avLst/>
            <a:gdLst>
              <a:gd name="T0" fmla="*/ 2 w 2"/>
              <a:gd name="T1" fmla="*/ 0 h 1"/>
              <a:gd name="T2" fmla="*/ 2 w 2"/>
              <a:gd name="T3" fmla="*/ 0 h 1"/>
              <a:gd name="T4" fmla="*/ 2 w 2"/>
              <a:gd name="T5" fmla="*/ 1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2"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99" name="Freeform 1882">
            <a:extLst>
              <a:ext uri="{FF2B5EF4-FFF2-40B4-BE49-F238E27FC236}">
                <a16:creationId xmlns:a16="http://schemas.microsoft.com/office/drawing/2014/main" id="{F3B5E821-6246-4E9F-B976-DF676C4657A5}"/>
              </a:ext>
            </a:extLst>
          </xdr:cNvPr>
          <xdr:cNvSpPr>
            <a:spLocks/>
          </xdr:cNvSpPr>
        </xdr:nvSpPr>
        <xdr:spPr bwMode="auto">
          <a:xfrm>
            <a:off x="749" y="611"/>
            <a:ext cx="2" cy="1"/>
          </a:xfrm>
          <a:custGeom>
            <a:avLst/>
            <a:gdLst>
              <a:gd name="T0" fmla="*/ 1 w 2"/>
              <a:gd name="T1" fmla="*/ 0 h 1"/>
              <a:gd name="T2" fmla="*/ 2 w 2"/>
              <a:gd name="T3" fmla="*/ 0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0" name="Freeform 1883">
            <a:extLst>
              <a:ext uri="{FF2B5EF4-FFF2-40B4-BE49-F238E27FC236}">
                <a16:creationId xmlns:a16="http://schemas.microsoft.com/office/drawing/2014/main" id="{07317E14-2B3C-4C8A-B614-7AFAC64EBD54}"/>
              </a:ext>
            </a:extLst>
          </xdr:cNvPr>
          <xdr:cNvSpPr>
            <a:spLocks/>
          </xdr:cNvSpPr>
        </xdr:nvSpPr>
        <xdr:spPr bwMode="auto">
          <a:xfrm>
            <a:off x="745" y="610"/>
            <a:ext cx="2" cy="2"/>
          </a:xfrm>
          <a:custGeom>
            <a:avLst/>
            <a:gdLst>
              <a:gd name="T0" fmla="*/ 1 w 2"/>
              <a:gd name="T1" fmla="*/ 0 h 2"/>
              <a:gd name="T2" fmla="*/ 1 w 2"/>
              <a:gd name="T3" fmla="*/ 1 h 2"/>
              <a:gd name="T4" fmla="*/ 2 w 2"/>
              <a:gd name="T5" fmla="*/ 1 h 2"/>
              <a:gd name="T6" fmla="*/ 2 w 2"/>
              <a:gd name="T7" fmla="*/ 2 h 2"/>
              <a:gd name="T8" fmla="*/ 1 w 2"/>
              <a:gd name="T9" fmla="*/ 2 h 2"/>
              <a:gd name="T10" fmla="*/ 1 w 2"/>
              <a:gd name="T11" fmla="*/ 2 h 2"/>
              <a:gd name="T12" fmla="*/ 1 w 2"/>
              <a:gd name="T13" fmla="*/ 1 h 2"/>
              <a:gd name="T14" fmla="*/ 1 w 2"/>
              <a:gd name="T15" fmla="*/ 1 h 2"/>
              <a:gd name="T16" fmla="*/ 1 w 2"/>
              <a:gd name="T17" fmla="*/ 1 h 2"/>
              <a:gd name="T18" fmla="*/ 0 w 2"/>
              <a:gd name="T19" fmla="*/ 1 h 2"/>
              <a:gd name="T20" fmla="*/ 0 w 2"/>
              <a:gd name="T21" fmla="*/ 0 h 2"/>
              <a:gd name="T22" fmla="*/ 1 w 2"/>
              <a:gd name="T23" fmla="*/ 0 h 2"/>
              <a:gd name="T24" fmla="*/ 1 w 2"/>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1" y="0"/>
                </a:moveTo>
                <a:lnTo>
                  <a:pt x="1" y="1"/>
                </a:lnTo>
                <a:lnTo>
                  <a:pt x="2" y="1"/>
                </a:lnTo>
                <a:lnTo>
                  <a:pt x="2"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1" name="Freeform 1884">
            <a:extLst>
              <a:ext uri="{FF2B5EF4-FFF2-40B4-BE49-F238E27FC236}">
                <a16:creationId xmlns:a16="http://schemas.microsoft.com/office/drawing/2014/main" id="{D0A9C0A1-DF79-40F7-8B8E-8F21328D575A}"/>
              </a:ext>
            </a:extLst>
          </xdr:cNvPr>
          <xdr:cNvSpPr>
            <a:spLocks/>
          </xdr:cNvSpPr>
        </xdr:nvSpPr>
        <xdr:spPr bwMode="auto">
          <a:xfrm>
            <a:off x="765" y="584"/>
            <a:ext cx="1" cy="1"/>
          </a:xfrm>
          <a:custGeom>
            <a:avLst/>
            <a:gdLst>
              <a:gd name="T0" fmla="*/ 1 w 1"/>
              <a:gd name="T1" fmla="*/ 0 h 1"/>
              <a:gd name="T2" fmla="*/ 1 w 1"/>
              <a:gd name="T3" fmla="*/ 1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2" name="Freeform 1885">
            <a:extLst>
              <a:ext uri="{FF2B5EF4-FFF2-40B4-BE49-F238E27FC236}">
                <a16:creationId xmlns:a16="http://schemas.microsoft.com/office/drawing/2014/main" id="{B015D7FC-4BAA-473B-8175-1E94D606EF7B}"/>
              </a:ext>
            </a:extLst>
          </xdr:cNvPr>
          <xdr:cNvSpPr>
            <a:spLocks/>
          </xdr:cNvSpPr>
        </xdr:nvSpPr>
        <xdr:spPr bwMode="auto">
          <a:xfrm>
            <a:off x="766" y="583"/>
            <a:ext cx="2" cy="1"/>
          </a:xfrm>
          <a:custGeom>
            <a:avLst/>
            <a:gdLst>
              <a:gd name="T0" fmla="*/ 1 w 2"/>
              <a:gd name="T1" fmla="*/ 0 h 1"/>
              <a:gd name="T2" fmla="*/ 1 w 2"/>
              <a:gd name="T3" fmla="*/ 0 h 1"/>
              <a:gd name="T4" fmla="*/ 2 w 2"/>
              <a:gd name="T5" fmla="*/ 0 h 1"/>
              <a:gd name="T6" fmla="*/ 1 w 2"/>
              <a:gd name="T7" fmla="*/ 0 h 1"/>
              <a:gd name="T8" fmla="*/ 1 w 2"/>
              <a:gd name="T9" fmla="*/ 0 h 1"/>
              <a:gd name="T10" fmla="*/ 0 w 2"/>
              <a:gd name="T11" fmla="*/ 0 h 1"/>
              <a:gd name="T12" fmla="*/ 0 w 2"/>
              <a:gd name="T13" fmla="*/ 0 h 1"/>
              <a:gd name="T14" fmla="*/ 1 w 2"/>
              <a:gd name="T15" fmla="*/ 0 h 1"/>
              <a:gd name="T16" fmla="*/ 1 w 2"/>
              <a:gd name="T17" fmla="*/ 0 h 1"/>
              <a:gd name="T18" fmla="*/ 1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1" y="0"/>
                </a:moveTo>
                <a:lnTo>
                  <a:pt x="1" y="0"/>
                </a:ln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3" name="Freeform 1886">
            <a:extLst>
              <a:ext uri="{FF2B5EF4-FFF2-40B4-BE49-F238E27FC236}">
                <a16:creationId xmlns:a16="http://schemas.microsoft.com/office/drawing/2014/main" id="{D14B4210-ECB6-4AE8-B332-A5512C036FF4}"/>
              </a:ext>
            </a:extLst>
          </xdr:cNvPr>
          <xdr:cNvSpPr>
            <a:spLocks/>
          </xdr:cNvSpPr>
        </xdr:nvSpPr>
        <xdr:spPr bwMode="auto">
          <a:xfrm>
            <a:off x="800" y="563"/>
            <a:ext cx="13" cy="4"/>
          </a:xfrm>
          <a:custGeom>
            <a:avLst/>
            <a:gdLst>
              <a:gd name="T0" fmla="*/ 13 w 13"/>
              <a:gd name="T1" fmla="*/ 2 h 4"/>
              <a:gd name="T2" fmla="*/ 11 w 13"/>
              <a:gd name="T3" fmla="*/ 2 h 4"/>
              <a:gd name="T4" fmla="*/ 10 w 13"/>
              <a:gd name="T5" fmla="*/ 3 h 4"/>
              <a:gd name="T6" fmla="*/ 5 w 13"/>
              <a:gd name="T7" fmla="*/ 3 h 4"/>
              <a:gd name="T8" fmla="*/ 4 w 13"/>
              <a:gd name="T9" fmla="*/ 3 h 4"/>
              <a:gd name="T10" fmla="*/ 3 w 13"/>
              <a:gd name="T11" fmla="*/ 4 h 4"/>
              <a:gd name="T12" fmla="*/ 1 w 13"/>
              <a:gd name="T13" fmla="*/ 4 h 4"/>
              <a:gd name="T14" fmla="*/ 1 w 13"/>
              <a:gd name="T15" fmla="*/ 3 h 4"/>
              <a:gd name="T16" fmla="*/ 0 w 13"/>
              <a:gd name="T17" fmla="*/ 3 h 4"/>
              <a:gd name="T18" fmla="*/ 0 w 13"/>
              <a:gd name="T19" fmla="*/ 3 h 4"/>
              <a:gd name="T20" fmla="*/ 0 w 13"/>
              <a:gd name="T21" fmla="*/ 4 h 4"/>
              <a:gd name="T22" fmla="*/ 0 w 13"/>
              <a:gd name="T23" fmla="*/ 3 h 4"/>
              <a:gd name="T24" fmla="*/ 0 w 13"/>
              <a:gd name="T25" fmla="*/ 3 h 4"/>
              <a:gd name="T26" fmla="*/ 0 w 13"/>
              <a:gd name="T27" fmla="*/ 2 h 4"/>
              <a:gd name="T28" fmla="*/ 1 w 13"/>
              <a:gd name="T29" fmla="*/ 2 h 4"/>
              <a:gd name="T30" fmla="*/ 2 w 13"/>
              <a:gd name="T31" fmla="*/ 1 h 4"/>
              <a:gd name="T32" fmla="*/ 4 w 13"/>
              <a:gd name="T33" fmla="*/ 1 h 4"/>
              <a:gd name="T34" fmla="*/ 5 w 13"/>
              <a:gd name="T35" fmla="*/ 1 h 4"/>
              <a:gd name="T36" fmla="*/ 6 w 13"/>
              <a:gd name="T37" fmla="*/ 1 h 4"/>
              <a:gd name="T38" fmla="*/ 4 w 13"/>
              <a:gd name="T39" fmla="*/ 1 h 4"/>
              <a:gd name="T40" fmla="*/ 4 w 13"/>
              <a:gd name="T41" fmla="*/ 1 h 4"/>
              <a:gd name="T42" fmla="*/ 5 w 13"/>
              <a:gd name="T43" fmla="*/ 1 h 4"/>
              <a:gd name="T44" fmla="*/ 7 w 13"/>
              <a:gd name="T45" fmla="*/ 0 h 4"/>
              <a:gd name="T46" fmla="*/ 8 w 13"/>
              <a:gd name="T47" fmla="*/ 0 h 4"/>
              <a:gd name="T48" fmla="*/ 8 w 13"/>
              <a:gd name="T49" fmla="*/ 0 h 4"/>
              <a:gd name="T50" fmla="*/ 8 w 13"/>
              <a:gd name="T51" fmla="*/ 1 h 4"/>
              <a:gd name="T52" fmla="*/ 8 w 13"/>
              <a:gd name="T53" fmla="*/ 0 h 4"/>
              <a:gd name="T54" fmla="*/ 8 w 13"/>
              <a:gd name="T55" fmla="*/ 0 h 4"/>
              <a:gd name="T56" fmla="*/ 9 w 13"/>
              <a:gd name="T57" fmla="*/ 0 h 4"/>
              <a:gd name="T58" fmla="*/ 10 w 13"/>
              <a:gd name="T59" fmla="*/ 0 h 4"/>
              <a:gd name="T60" fmla="*/ 10 w 13"/>
              <a:gd name="T61" fmla="*/ 0 h 4"/>
              <a:gd name="T62" fmla="*/ 10 w 13"/>
              <a:gd name="T63" fmla="*/ 0 h 4"/>
              <a:gd name="T64" fmla="*/ 10 w 13"/>
              <a:gd name="T65" fmla="*/ 0 h 4"/>
              <a:gd name="T66" fmla="*/ 10 w 13"/>
              <a:gd name="T67" fmla="*/ 1 h 4"/>
              <a:gd name="T68" fmla="*/ 11 w 13"/>
              <a:gd name="T69" fmla="*/ 1 h 4"/>
              <a:gd name="T70" fmla="*/ 12 w 13"/>
              <a:gd name="T71" fmla="*/ 1 h 4"/>
              <a:gd name="T72" fmla="*/ 12 w 13"/>
              <a:gd name="T73" fmla="*/ 1 h 4"/>
              <a:gd name="T74" fmla="*/ 12 w 13"/>
              <a:gd name="T75" fmla="*/ 1 h 4"/>
              <a:gd name="T76" fmla="*/ 13 w 13"/>
              <a:gd name="T77" fmla="*/ 1 h 4"/>
              <a:gd name="T78" fmla="*/ 13 w 13"/>
              <a:gd name="T79" fmla="*/ 1 h 4"/>
              <a:gd name="T80" fmla="*/ 13 w 13"/>
              <a:gd name="T81" fmla="*/ 2 h 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3" h="4">
                <a:moveTo>
                  <a:pt x="13" y="2"/>
                </a:moveTo>
                <a:lnTo>
                  <a:pt x="11" y="2"/>
                </a:lnTo>
                <a:lnTo>
                  <a:pt x="10" y="3"/>
                </a:lnTo>
                <a:lnTo>
                  <a:pt x="5" y="3"/>
                </a:lnTo>
                <a:lnTo>
                  <a:pt x="4" y="3"/>
                </a:lnTo>
                <a:lnTo>
                  <a:pt x="3" y="4"/>
                </a:lnTo>
                <a:lnTo>
                  <a:pt x="1" y="4"/>
                </a:lnTo>
                <a:lnTo>
                  <a:pt x="1" y="3"/>
                </a:lnTo>
                <a:lnTo>
                  <a:pt x="0" y="3"/>
                </a:lnTo>
                <a:lnTo>
                  <a:pt x="0" y="4"/>
                </a:lnTo>
                <a:lnTo>
                  <a:pt x="0" y="3"/>
                </a:lnTo>
                <a:lnTo>
                  <a:pt x="0" y="2"/>
                </a:lnTo>
                <a:lnTo>
                  <a:pt x="1" y="2"/>
                </a:lnTo>
                <a:lnTo>
                  <a:pt x="2" y="1"/>
                </a:lnTo>
                <a:lnTo>
                  <a:pt x="4" y="1"/>
                </a:lnTo>
                <a:lnTo>
                  <a:pt x="5" y="1"/>
                </a:lnTo>
                <a:lnTo>
                  <a:pt x="6" y="1"/>
                </a:lnTo>
                <a:lnTo>
                  <a:pt x="4" y="1"/>
                </a:lnTo>
                <a:lnTo>
                  <a:pt x="5" y="1"/>
                </a:lnTo>
                <a:lnTo>
                  <a:pt x="7" y="0"/>
                </a:lnTo>
                <a:lnTo>
                  <a:pt x="8" y="0"/>
                </a:lnTo>
                <a:lnTo>
                  <a:pt x="8" y="1"/>
                </a:lnTo>
                <a:lnTo>
                  <a:pt x="8" y="0"/>
                </a:lnTo>
                <a:lnTo>
                  <a:pt x="9" y="0"/>
                </a:lnTo>
                <a:lnTo>
                  <a:pt x="10" y="0"/>
                </a:lnTo>
                <a:lnTo>
                  <a:pt x="10" y="1"/>
                </a:lnTo>
                <a:lnTo>
                  <a:pt x="11" y="1"/>
                </a:lnTo>
                <a:lnTo>
                  <a:pt x="12" y="1"/>
                </a:lnTo>
                <a:lnTo>
                  <a:pt x="13" y="1"/>
                </a:lnTo>
                <a:lnTo>
                  <a:pt x="1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4" name="Freeform 1887">
            <a:extLst>
              <a:ext uri="{FF2B5EF4-FFF2-40B4-BE49-F238E27FC236}">
                <a16:creationId xmlns:a16="http://schemas.microsoft.com/office/drawing/2014/main" id="{39CD51B3-9303-49C5-BFC8-C8B1416C7A35}"/>
              </a:ext>
            </a:extLst>
          </xdr:cNvPr>
          <xdr:cNvSpPr>
            <a:spLocks/>
          </xdr:cNvSpPr>
        </xdr:nvSpPr>
        <xdr:spPr bwMode="auto">
          <a:xfrm>
            <a:off x="840" y="560"/>
            <a:ext cx="4" cy="1"/>
          </a:xfrm>
          <a:custGeom>
            <a:avLst/>
            <a:gdLst>
              <a:gd name="T0" fmla="*/ 3 w 4"/>
              <a:gd name="T1" fmla="*/ 0 h 1"/>
              <a:gd name="T2" fmla="*/ 3 w 4"/>
              <a:gd name="T3" fmla="*/ 0 h 1"/>
              <a:gd name="T4" fmla="*/ 1 w 4"/>
              <a:gd name="T5" fmla="*/ 1 h 1"/>
              <a:gd name="T6" fmla="*/ 1 w 4"/>
              <a:gd name="T7" fmla="*/ 1 h 1"/>
              <a:gd name="T8" fmla="*/ 1 w 4"/>
              <a:gd name="T9" fmla="*/ 1 h 1"/>
              <a:gd name="T10" fmla="*/ 0 w 4"/>
              <a:gd name="T11" fmla="*/ 1 h 1"/>
              <a:gd name="T12" fmla="*/ 1 w 4"/>
              <a:gd name="T13" fmla="*/ 0 h 1"/>
              <a:gd name="T14" fmla="*/ 1 w 4"/>
              <a:gd name="T15" fmla="*/ 0 h 1"/>
              <a:gd name="T16" fmla="*/ 1 w 4"/>
              <a:gd name="T17" fmla="*/ 0 h 1"/>
              <a:gd name="T18" fmla="*/ 3 w 4"/>
              <a:gd name="T19" fmla="*/ 0 h 1"/>
              <a:gd name="T20" fmla="*/ 4 w 4"/>
              <a:gd name="T21" fmla="*/ 0 h 1"/>
              <a:gd name="T22" fmla="*/ 3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3" y="0"/>
                </a:moveTo>
                <a:lnTo>
                  <a:pt x="3" y="0"/>
                </a:lnTo>
                <a:lnTo>
                  <a:pt x="1" y="1"/>
                </a:lnTo>
                <a:lnTo>
                  <a:pt x="0" y="1"/>
                </a:lnTo>
                <a:lnTo>
                  <a:pt x="1"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5" name="Freeform 1888">
            <a:extLst>
              <a:ext uri="{FF2B5EF4-FFF2-40B4-BE49-F238E27FC236}">
                <a16:creationId xmlns:a16="http://schemas.microsoft.com/office/drawing/2014/main" id="{9F7B8B85-B8A4-48E9-8193-C4DCA0043A5B}"/>
              </a:ext>
            </a:extLst>
          </xdr:cNvPr>
          <xdr:cNvSpPr>
            <a:spLocks/>
          </xdr:cNvSpPr>
        </xdr:nvSpPr>
        <xdr:spPr bwMode="auto">
          <a:xfrm>
            <a:off x="845" y="545"/>
            <a:ext cx="2" cy="1"/>
          </a:xfrm>
          <a:custGeom>
            <a:avLst/>
            <a:gdLst>
              <a:gd name="T0" fmla="*/ 2 w 2"/>
              <a:gd name="T1" fmla="*/ 1 h 1"/>
              <a:gd name="T2" fmla="*/ 1 w 2"/>
              <a:gd name="T3" fmla="*/ 1 h 1"/>
              <a:gd name="T4" fmla="*/ 0 w 2"/>
              <a:gd name="T5" fmla="*/ 1 h 1"/>
              <a:gd name="T6" fmla="*/ 1 w 2"/>
              <a:gd name="T7" fmla="*/ 0 h 1"/>
              <a:gd name="T8" fmla="*/ 1 w 2"/>
              <a:gd name="T9" fmla="*/ 0 h 1"/>
              <a:gd name="T10" fmla="*/ 1 w 2"/>
              <a:gd name="T11" fmla="*/ 0 h 1"/>
              <a:gd name="T12" fmla="*/ 1 w 2"/>
              <a:gd name="T13" fmla="*/ 0 h 1"/>
              <a:gd name="T14" fmla="*/ 1 w 2"/>
              <a:gd name="T15" fmla="*/ 0 h 1"/>
              <a:gd name="T16" fmla="*/ 2 w 2"/>
              <a:gd name="T17" fmla="*/ 1 h 1"/>
              <a:gd name="T18" fmla="*/ 2 w 2"/>
              <a:gd name="T19" fmla="*/ 1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6" name="Freeform 1889">
            <a:extLst>
              <a:ext uri="{FF2B5EF4-FFF2-40B4-BE49-F238E27FC236}">
                <a16:creationId xmlns:a16="http://schemas.microsoft.com/office/drawing/2014/main" id="{8AC0B8EF-E894-4071-9012-1293A0E5545B}"/>
              </a:ext>
            </a:extLst>
          </xdr:cNvPr>
          <xdr:cNvSpPr>
            <a:spLocks/>
          </xdr:cNvSpPr>
        </xdr:nvSpPr>
        <xdr:spPr bwMode="auto">
          <a:xfrm>
            <a:off x="843" y="544"/>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0 w 2"/>
              <a:gd name="T17" fmla="*/ 1 h 1"/>
              <a:gd name="T18" fmla="*/ 0 w 2"/>
              <a:gd name="T19" fmla="*/ 1 h 1"/>
              <a:gd name="T20" fmla="*/ 0 w 2"/>
              <a:gd name="T21" fmla="*/ 0 h 1"/>
              <a:gd name="T22" fmla="*/ 0 w 2"/>
              <a:gd name="T23" fmla="*/ 0 h 1"/>
              <a:gd name="T24" fmla="*/ 0 w 2"/>
              <a:gd name="T25" fmla="*/ 0 h 1"/>
              <a:gd name="T26" fmla="*/ 1 w 2"/>
              <a:gd name="T27" fmla="*/ 0 h 1"/>
              <a:gd name="T28" fmla="*/ 2 w 2"/>
              <a:gd name="T29" fmla="*/ 0 h 1"/>
              <a:gd name="T30" fmla="*/ 2 w 2"/>
              <a:gd name="T31" fmla="*/ 0 h 1"/>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7" name="Freeform 1890">
            <a:extLst>
              <a:ext uri="{FF2B5EF4-FFF2-40B4-BE49-F238E27FC236}">
                <a16:creationId xmlns:a16="http://schemas.microsoft.com/office/drawing/2014/main" id="{3141DCDB-096D-4833-B7E8-B34A8E2C4980}"/>
              </a:ext>
            </a:extLst>
          </xdr:cNvPr>
          <xdr:cNvSpPr>
            <a:spLocks/>
          </xdr:cNvSpPr>
        </xdr:nvSpPr>
        <xdr:spPr bwMode="auto">
          <a:xfrm>
            <a:off x="841" y="544"/>
            <a:ext cx="6" cy="4"/>
          </a:xfrm>
          <a:custGeom>
            <a:avLst/>
            <a:gdLst>
              <a:gd name="T0" fmla="*/ 6 w 6"/>
              <a:gd name="T1" fmla="*/ 3 h 4"/>
              <a:gd name="T2" fmla="*/ 5 w 6"/>
              <a:gd name="T3" fmla="*/ 4 h 4"/>
              <a:gd name="T4" fmla="*/ 5 w 6"/>
              <a:gd name="T5" fmla="*/ 4 h 4"/>
              <a:gd name="T6" fmla="*/ 4 w 6"/>
              <a:gd name="T7" fmla="*/ 3 h 4"/>
              <a:gd name="T8" fmla="*/ 3 w 6"/>
              <a:gd name="T9" fmla="*/ 3 h 4"/>
              <a:gd name="T10" fmla="*/ 2 w 6"/>
              <a:gd name="T11" fmla="*/ 3 h 4"/>
              <a:gd name="T12" fmla="*/ 2 w 6"/>
              <a:gd name="T13" fmla="*/ 3 h 4"/>
              <a:gd name="T14" fmla="*/ 1 w 6"/>
              <a:gd name="T15" fmla="*/ 2 h 4"/>
              <a:gd name="T16" fmla="*/ 1 w 6"/>
              <a:gd name="T17" fmla="*/ 2 h 4"/>
              <a:gd name="T18" fmla="*/ 2 w 6"/>
              <a:gd name="T19" fmla="*/ 2 h 4"/>
              <a:gd name="T20" fmla="*/ 2 w 6"/>
              <a:gd name="T21" fmla="*/ 2 h 4"/>
              <a:gd name="T22" fmla="*/ 2 w 6"/>
              <a:gd name="T23" fmla="*/ 2 h 4"/>
              <a:gd name="T24" fmla="*/ 2 w 6"/>
              <a:gd name="T25" fmla="*/ 2 h 4"/>
              <a:gd name="T26" fmla="*/ 0 w 6"/>
              <a:gd name="T27" fmla="*/ 1 h 4"/>
              <a:gd name="T28" fmla="*/ 0 w 6"/>
              <a:gd name="T29" fmla="*/ 1 h 4"/>
              <a:gd name="T30" fmla="*/ 0 w 6"/>
              <a:gd name="T31" fmla="*/ 1 h 4"/>
              <a:gd name="T32" fmla="*/ 0 w 6"/>
              <a:gd name="T33" fmla="*/ 0 h 4"/>
              <a:gd name="T34" fmla="*/ 1 w 6"/>
              <a:gd name="T35" fmla="*/ 1 h 4"/>
              <a:gd name="T36" fmla="*/ 3 w 6"/>
              <a:gd name="T37" fmla="*/ 1 h 4"/>
              <a:gd name="T38" fmla="*/ 4 w 6"/>
              <a:gd name="T39" fmla="*/ 2 h 4"/>
              <a:gd name="T40" fmla="*/ 4 w 6"/>
              <a:gd name="T41" fmla="*/ 2 h 4"/>
              <a:gd name="T42" fmla="*/ 5 w 6"/>
              <a:gd name="T43" fmla="*/ 2 h 4"/>
              <a:gd name="T44" fmla="*/ 6 w 6"/>
              <a:gd name="T45" fmla="*/ 3 h 4"/>
              <a:gd name="T46" fmla="*/ 6 w 6"/>
              <a:gd name="T47" fmla="*/ 3 h 4"/>
              <a:gd name="T48" fmla="*/ 6 w 6"/>
              <a:gd name="T49" fmla="*/ 3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4">
                <a:moveTo>
                  <a:pt x="6" y="3"/>
                </a:moveTo>
                <a:lnTo>
                  <a:pt x="5" y="4"/>
                </a:lnTo>
                <a:lnTo>
                  <a:pt x="4" y="3"/>
                </a:lnTo>
                <a:lnTo>
                  <a:pt x="3" y="3"/>
                </a:lnTo>
                <a:lnTo>
                  <a:pt x="2" y="3"/>
                </a:lnTo>
                <a:lnTo>
                  <a:pt x="1" y="2"/>
                </a:lnTo>
                <a:lnTo>
                  <a:pt x="2" y="2"/>
                </a:lnTo>
                <a:lnTo>
                  <a:pt x="0" y="1"/>
                </a:lnTo>
                <a:lnTo>
                  <a:pt x="0" y="0"/>
                </a:lnTo>
                <a:lnTo>
                  <a:pt x="1" y="1"/>
                </a:lnTo>
                <a:lnTo>
                  <a:pt x="3" y="1"/>
                </a:lnTo>
                <a:lnTo>
                  <a:pt x="4" y="2"/>
                </a:lnTo>
                <a:lnTo>
                  <a:pt x="5" y="2"/>
                </a:lnTo>
                <a:lnTo>
                  <a:pt x="6"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8" name="Freeform 1891">
            <a:extLst>
              <a:ext uri="{FF2B5EF4-FFF2-40B4-BE49-F238E27FC236}">
                <a16:creationId xmlns:a16="http://schemas.microsoft.com/office/drawing/2014/main" id="{621BBA7B-10F6-4614-BE06-E1EE742D6891}"/>
              </a:ext>
            </a:extLst>
          </xdr:cNvPr>
          <xdr:cNvSpPr>
            <a:spLocks/>
          </xdr:cNvSpPr>
        </xdr:nvSpPr>
        <xdr:spPr bwMode="auto">
          <a:xfrm>
            <a:off x="837" y="539"/>
            <a:ext cx="7" cy="2"/>
          </a:xfrm>
          <a:custGeom>
            <a:avLst/>
            <a:gdLst>
              <a:gd name="T0" fmla="*/ 7 w 7"/>
              <a:gd name="T1" fmla="*/ 1 h 2"/>
              <a:gd name="T2" fmla="*/ 6 w 7"/>
              <a:gd name="T3" fmla="*/ 2 h 2"/>
              <a:gd name="T4" fmla="*/ 5 w 7"/>
              <a:gd name="T5" fmla="*/ 2 h 2"/>
              <a:gd name="T6" fmla="*/ 4 w 7"/>
              <a:gd name="T7" fmla="*/ 2 h 2"/>
              <a:gd name="T8" fmla="*/ 4 w 7"/>
              <a:gd name="T9" fmla="*/ 2 h 2"/>
              <a:gd name="T10" fmla="*/ 4 w 7"/>
              <a:gd name="T11" fmla="*/ 2 h 2"/>
              <a:gd name="T12" fmla="*/ 4 w 7"/>
              <a:gd name="T13" fmla="*/ 2 h 2"/>
              <a:gd name="T14" fmla="*/ 4 w 7"/>
              <a:gd name="T15" fmla="*/ 1 h 2"/>
              <a:gd name="T16" fmla="*/ 4 w 7"/>
              <a:gd name="T17" fmla="*/ 1 h 2"/>
              <a:gd name="T18" fmla="*/ 4 w 7"/>
              <a:gd name="T19" fmla="*/ 1 h 2"/>
              <a:gd name="T20" fmla="*/ 3 w 7"/>
              <a:gd name="T21" fmla="*/ 1 h 2"/>
              <a:gd name="T22" fmla="*/ 2 w 7"/>
              <a:gd name="T23" fmla="*/ 2 h 2"/>
              <a:gd name="T24" fmla="*/ 0 w 7"/>
              <a:gd name="T25" fmla="*/ 2 h 2"/>
              <a:gd name="T26" fmla="*/ 2 w 7"/>
              <a:gd name="T27" fmla="*/ 1 h 2"/>
              <a:gd name="T28" fmla="*/ 5 w 7"/>
              <a:gd name="T29" fmla="*/ 0 h 2"/>
              <a:gd name="T30" fmla="*/ 6 w 7"/>
              <a:gd name="T31" fmla="*/ 0 h 2"/>
              <a:gd name="T32" fmla="*/ 6 w 7"/>
              <a:gd name="T33" fmla="*/ 1 h 2"/>
              <a:gd name="T34" fmla="*/ 7 w 7"/>
              <a:gd name="T35" fmla="*/ 1 h 2"/>
              <a:gd name="T36" fmla="*/ 7 w 7"/>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7" h="2">
                <a:moveTo>
                  <a:pt x="7" y="1"/>
                </a:moveTo>
                <a:lnTo>
                  <a:pt x="6" y="2"/>
                </a:lnTo>
                <a:lnTo>
                  <a:pt x="5" y="2"/>
                </a:lnTo>
                <a:lnTo>
                  <a:pt x="4" y="2"/>
                </a:lnTo>
                <a:lnTo>
                  <a:pt x="4" y="1"/>
                </a:lnTo>
                <a:lnTo>
                  <a:pt x="3" y="1"/>
                </a:lnTo>
                <a:lnTo>
                  <a:pt x="2" y="2"/>
                </a:lnTo>
                <a:lnTo>
                  <a:pt x="0" y="2"/>
                </a:lnTo>
                <a:lnTo>
                  <a:pt x="2" y="1"/>
                </a:lnTo>
                <a:lnTo>
                  <a:pt x="5" y="0"/>
                </a:lnTo>
                <a:lnTo>
                  <a:pt x="6" y="0"/>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09" name="Freeform 1892">
            <a:extLst>
              <a:ext uri="{FF2B5EF4-FFF2-40B4-BE49-F238E27FC236}">
                <a16:creationId xmlns:a16="http://schemas.microsoft.com/office/drawing/2014/main" id="{12A0B7B4-8AAB-40ED-B67A-283FA2C40E09}"/>
              </a:ext>
            </a:extLst>
          </xdr:cNvPr>
          <xdr:cNvSpPr>
            <a:spLocks/>
          </xdr:cNvSpPr>
        </xdr:nvSpPr>
        <xdr:spPr bwMode="auto">
          <a:xfrm>
            <a:off x="836" y="538"/>
            <a:ext cx="6" cy="3"/>
          </a:xfrm>
          <a:custGeom>
            <a:avLst/>
            <a:gdLst>
              <a:gd name="T0" fmla="*/ 6 w 6"/>
              <a:gd name="T1" fmla="*/ 1 h 3"/>
              <a:gd name="T2" fmla="*/ 5 w 6"/>
              <a:gd name="T3" fmla="*/ 1 h 3"/>
              <a:gd name="T4" fmla="*/ 4 w 6"/>
              <a:gd name="T5" fmla="*/ 1 h 3"/>
              <a:gd name="T6" fmla="*/ 3 w 6"/>
              <a:gd name="T7" fmla="*/ 2 h 3"/>
              <a:gd name="T8" fmla="*/ 1 w 6"/>
              <a:gd name="T9" fmla="*/ 2 h 3"/>
              <a:gd name="T10" fmla="*/ 0 w 6"/>
              <a:gd name="T11" fmla="*/ 3 h 3"/>
              <a:gd name="T12" fmla="*/ 1 w 6"/>
              <a:gd name="T13" fmla="*/ 3 h 3"/>
              <a:gd name="T14" fmla="*/ 0 w 6"/>
              <a:gd name="T15" fmla="*/ 2 h 3"/>
              <a:gd name="T16" fmla="*/ 0 w 6"/>
              <a:gd name="T17" fmla="*/ 3 h 3"/>
              <a:gd name="T18" fmla="*/ 0 w 6"/>
              <a:gd name="T19" fmla="*/ 2 h 3"/>
              <a:gd name="T20" fmla="*/ 1 w 6"/>
              <a:gd name="T21" fmla="*/ 2 h 3"/>
              <a:gd name="T22" fmla="*/ 1 w 6"/>
              <a:gd name="T23" fmla="*/ 1 h 3"/>
              <a:gd name="T24" fmla="*/ 2 w 6"/>
              <a:gd name="T25" fmla="*/ 1 h 3"/>
              <a:gd name="T26" fmla="*/ 4 w 6"/>
              <a:gd name="T27" fmla="*/ 1 h 3"/>
              <a:gd name="T28" fmla="*/ 5 w 6"/>
              <a:gd name="T29" fmla="*/ 0 h 3"/>
              <a:gd name="T30" fmla="*/ 5 w 6"/>
              <a:gd name="T31" fmla="*/ 0 h 3"/>
              <a:gd name="T32" fmla="*/ 5 w 6"/>
              <a:gd name="T33" fmla="*/ 0 h 3"/>
              <a:gd name="T34" fmla="*/ 6 w 6"/>
              <a:gd name="T35" fmla="*/ 0 h 3"/>
              <a:gd name="T36" fmla="*/ 6 w 6"/>
              <a:gd name="T37" fmla="*/ 0 h 3"/>
              <a:gd name="T38" fmla="*/ 6 w 6"/>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6" y="1"/>
                </a:moveTo>
                <a:lnTo>
                  <a:pt x="5" y="1"/>
                </a:lnTo>
                <a:lnTo>
                  <a:pt x="4" y="1"/>
                </a:lnTo>
                <a:lnTo>
                  <a:pt x="3" y="2"/>
                </a:lnTo>
                <a:lnTo>
                  <a:pt x="1" y="2"/>
                </a:lnTo>
                <a:lnTo>
                  <a:pt x="0" y="3"/>
                </a:lnTo>
                <a:lnTo>
                  <a:pt x="1" y="3"/>
                </a:lnTo>
                <a:lnTo>
                  <a:pt x="0" y="2"/>
                </a:lnTo>
                <a:lnTo>
                  <a:pt x="0" y="3"/>
                </a:lnTo>
                <a:lnTo>
                  <a:pt x="0" y="2"/>
                </a:lnTo>
                <a:lnTo>
                  <a:pt x="1" y="2"/>
                </a:lnTo>
                <a:lnTo>
                  <a:pt x="1" y="1"/>
                </a:lnTo>
                <a:lnTo>
                  <a:pt x="2" y="1"/>
                </a:lnTo>
                <a:lnTo>
                  <a:pt x="4" y="1"/>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410" name="Freeform 1893">
            <a:extLst>
              <a:ext uri="{FF2B5EF4-FFF2-40B4-BE49-F238E27FC236}">
                <a16:creationId xmlns:a16="http://schemas.microsoft.com/office/drawing/2014/main" id="{5ECB2C38-08F8-4352-8A1F-0F2BEB76F8E6}"/>
              </a:ext>
            </a:extLst>
          </xdr:cNvPr>
          <xdr:cNvSpPr>
            <a:spLocks/>
          </xdr:cNvSpPr>
        </xdr:nvSpPr>
        <xdr:spPr bwMode="auto">
          <a:xfrm>
            <a:off x="837" y="538"/>
            <a:ext cx="2" cy="1"/>
          </a:xfrm>
          <a:custGeom>
            <a:avLst/>
            <a:gdLst>
              <a:gd name="T0" fmla="*/ 2 w 2"/>
              <a:gd name="T1" fmla="*/ 0 h 1"/>
              <a:gd name="T2" fmla="*/ 1 w 2"/>
              <a:gd name="T3" fmla="*/ 1 h 1"/>
              <a:gd name="T4" fmla="*/ 1 w 2"/>
              <a:gd name="T5" fmla="*/ 0 h 1"/>
              <a:gd name="T6" fmla="*/ 1 w 2"/>
              <a:gd name="T7" fmla="*/ 1 h 1"/>
              <a:gd name="T8" fmla="*/ 0 w 2"/>
              <a:gd name="T9" fmla="*/ 1 h 1"/>
              <a:gd name="T10" fmla="*/ 0 w 2"/>
              <a:gd name="T11" fmla="*/ 1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1" y="1"/>
                </a:ln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94" name="Group 1909">
          <a:extLst>
            <a:ext uri="{FF2B5EF4-FFF2-40B4-BE49-F238E27FC236}">
              <a16:creationId xmlns:a16="http://schemas.microsoft.com/office/drawing/2014/main" id="{A3005898-6BF1-4952-9DDC-B3ADD2B71384}"/>
            </a:ext>
          </a:extLst>
        </xdr:cNvPr>
        <xdr:cNvGrpSpPr>
          <a:grpSpLocks/>
        </xdr:cNvGrpSpPr>
      </xdr:nvGrpSpPr>
      <xdr:grpSpPr bwMode="auto">
        <a:xfrm>
          <a:off x="6562725" y="5219700"/>
          <a:ext cx="0" cy="0"/>
          <a:chOff x="1001" y="636"/>
          <a:chExt cx="95" cy="40"/>
        </a:xfrm>
      </xdr:grpSpPr>
      <xdr:sp macro="" textlink="">
        <xdr:nvSpPr>
          <xdr:cNvPr id="1625316" name="Freeform 1895">
            <a:extLst>
              <a:ext uri="{FF2B5EF4-FFF2-40B4-BE49-F238E27FC236}">
                <a16:creationId xmlns:a16="http://schemas.microsoft.com/office/drawing/2014/main" id="{D91D97AA-643F-488B-ACC2-8808153547D4}"/>
              </a:ext>
            </a:extLst>
          </xdr:cNvPr>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317" name="Freeform 1896">
            <a:extLst>
              <a:ext uri="{FF2B5EF4-FFF2-40B4-BE49-F238E27FC236}">
                <a16:creationId xmlns:a16="http://schemas.microsoft.com/office/drawing/2014/main" id="{2FCB8BE1-2436-4600-B822-70B2C3451ADC}"/>
              </a:ext>
            </a:extLst>
          </xdr:cNvPr>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18" name="Freeform 1897">
            <a:extLst>
              <a:ext uri="{FF2B5EF4-FFF2-40B4-BE49-F238E27FC236}">
                <a16:creationId xmlns:a16="http://schemas.microsoft.com/office/drawing/2014/main" id="{79204057-FF69-4194-AEB2-24323FBDE9E5}"/>
              </a:ext>
            </a:extLst>
          </xdr:cNvPr>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19" name="Freeform 1898">
            <a:extLst>
              <a:ext uri="{FF2B5EF4-FFF2-40B4-BE49-F238E27FC236}">
                <a16:creationId xmlns:a16="http://schemas.microsoft.com/office/drawing/2014/main" id="{672CC9A5-1A8D-4B09-BAA5-F78BC99A74D5}"/>
              </a:ext>
            </a:extLst>
          </xdr:cNvPr>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0" name="Freeform 1899">
            <a:extLst>
              <a:ext uri="{FF2B5EF4-FFF2-40B4-BE49-F238E27FC236}">
                <a16:creationId xmlns:a16="http://schemas.microsoft.com/office/drawing/2014/main" id="{DB4533E7-3B9A-49D2-A3A6-CC7F1CEB9AAB}"/>
              </a:ext>
            </a:extLst>
          </xdr:cNvPr>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1" name="Freeform 1900">
            <a:extLst>
              <a:ext uri="{FF2B5EF4-FFF2-40B4-BE49-F238E27FC236}">
                <a16:creationId xmlns:a16="http://schemas.microsoft.com/office/drawing/2014/main" id="{60D88B47-C98D-4A91-8B93-15F1F2BD0762}"/>
              </a:ext>
            </a:extLst>
          </xdr:cNvPr>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2" name="Freeform 1901">
            <a:extLst>
              <a:ext uri="{FF2B5EF4-FFF2-40B4-BE49-F238E27FC236}">
                <a16:creationId xmlns:a16="http://schemas.microsoft.com/office/drawing/2014/main" id="{E1F82EAD-B6BF-4A83-9CB0-C4448A8D4BB6}"/>
              </a:ext>
            </a:extLst>
          </xdr:cNvPr>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3" name="Freeform 1902">
            <a:extLst>
              <a:ext uri="{FF2B5EF4-FFF2-40B4-BE49-F238E27FC236}">
                <a16:creationId xmlns:a16="http://schemas.microsoft.com/office/drawing/2014/main" id="{D37F0840-6137-4898-BC04-7C8777151291}"/>
              </a:ext>
            </a:extLst>
          </xdr:cNvPr>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4" name="Freeform 1903">
            <a:extLst>
              <a:ext uri="{FF2B5EF4-FFF2-40B4-BE49-F238E27FC236}">
                <a16:creationId xmlns:a16="http://schemas.microsoft.com/office/drawing/2014/main" id="{D901DB83-6058-4F6E-B3FA-F26C1048166F}"/>
              </a:ext>
            </a:extLst>
          </xdr:cNvPr>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5" name="Freeform 1904">
            <a:extLst>
              <a:ext uri="{FF2B5EF4-FFF2-40B4-BE49-F238E27FC236}">
                <a16:creationId xmlns:a16="http://schemas.microsoft.com/office/drawing/2014/main" id="{05CFEBE3-0B08-4A15-876B-328A0575C4D1}"/>
              </a:ext>
            </a:extLst>
          </xdr:cNvPr>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6" name="Freeform 1905">
            <a:extLst>
              <a:ext uri="{FF2B5EF4-FFF2-40B4-BE49-F238E27FC236}">
                <a16:creationId xmlns:a16="http://schemas.microsoft.com/office/drawing/2014/main" id="{CC18E19D-953C-42B2-B433-0BA7290E8F91}"/>
              </a:ext>
            </a:extLst>
          </xdr:cNvPr>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7" name="Freeform 1906">
            <a:extLst>
              <a:ext uri="{FF2B5EF4-FFF2-40B4-BE49-F238E27FC236}">
                <a16:creationId xmlns:a16="http://schemas.microsoft.com/office/drawing/2014/main" id="{62CC58F9-56A3-4147-8DAD-E5086CF4184B}"/>
              </a:ext>
            </a:extLst>
          </xdr:cNvPr>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8" name="Freeform 1907">
            <a:extLst>
              <a:ext uri="{FF2B5EF4-FFF2-40B4-BE49-F238E27FC236}">
                <a16:creationId xmlns:a16="http://schemas.microsoft.com/office/drawing/2014/main" id="{0C12ACB8-E057-4511-9700-495143340A6E}"/>
              </a:ext>
            </a:extLst>
          </xdr:cNvPr>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29" name="Freeform 1908">
            <a:extLst>
              <a:ext uri="{FF2B5EF4-FFF2-40B4-BE49-F238E27FC236}">
                <a16:creationId xmlns:a16="http://schemas.microsoft.com/office/drawing/2014/main" id="{4B04A03B-BA06-4551-B96F-EDD3DEC144BD}"/>
              </a:ext>
            </a:extLst>
          </xdr:cNvPr>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95" name="Group 1991">
          <a:extLst>
            <a:ext uri="{FF2B5EF4-FFF2-40B4-BE49-F238E27FC236}">
              <a16:creationId xmlns:a16="http://schemas.microsoft.com/office/drawing/2014/main" id="{AC0A0DA8-DC14-4185-9D24-2902101CE4ED}"/>
            </a:ext>
          </a:extLst>
        </xdr:cNvPr>
        <xdr:cNvGrpSpPr>
          <a:grpSpLocks/>
        </xdr:cNvGrpSpPr>
      </xdr:nvGrpSpPr>
      <xdr:grpSpPr bwMode="auto">
        <a:xfrm>
          <a:off x="6562725" y="5219700"/>
          <a:ext cx="0" cy="0"/>
          <a:chOff x="968" y="966"/>
          <a:chExt cx="128" cy="124"/>
        </a:xfrm>
      </xdr:grpSpPr>
      <xdr:sp macro="" textlink="">
        <xdr:nvSpPr>
          <xdr:cNvPr id="1625249" name="Freeform 1924">
            <a:extLst>
              <a:ext uri="{FF2B5EF4-FFF2-40B4-BE49-F238E27FC236}">
                <a16:creationId xmlns:a16="http://schemas.microsoft.com/office/drawing/2014/main" id="{41EEB0F0-C16D-43A9-AF47-EDFBFE0468D8}"/>
              </a:ext>
            </a:extLst>
          </xdr:cNvPr>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250" name="Freeform 1925">
            <a:extLst>
              <a:ext uri="{FF2B5EF4-FFF2-40B4-BE49-F238E27FC236}">
                <a16:creationId xmlns:a16="http://schemas.microsoft.com/office/drawing/2014/main" id="{CF0CD9E3-F4C0-4E05-A767-97CC9EEE77B6}"/>
              </a:ext>
            </a:extLst>
          </xdr:cNvPr>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1" name="Freeform 1926">
            <a:extLst>
              <a:ext uri="{FF2B5EF4-FFF2-40B4-BE49-F238E27FC236}">
                <a16:creationId xmlns:a16="http://schemas.microsoft.com/office/drawing/2014/main" id="{32D1C3CE-4DD4-40E1-B13D-D2D360B3CD1F}"/>
              </a:ext>
            </a:extLst>
          </xdr:cNvPr>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2" name="Freeform 1927">
            <a:extLst>
              <a:ext uri="{FF2B5EF4-FFF2-40B4-BE49-F238E27FC236}">
                <a16:creationId xmlns:a16="http://schemas.microsoft.com/office/drawing/2014/main" id="{221FD6C4-3EC8-4524-85C8-CDD1364DE5CD}"/>
              </a:ext>
            </a:extLst>
          </xdr:cNvPr>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3" name="Freeform 1928">
            <a:extLst>
              <a:ext uri="{FF2B5EF4-FFF2-40B4-BE49-F238E27FC236}">
                <a16:creationId xmlns:a16="http://schemas.microsoft.com/office/drawing/2014/main" id="{7387B82F-77C6-4A21-B0D3-2E3EDDECB33C}"/>
              </a:ext>
            </a:extLst>
          </xdr:cNvPr>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4" name="Freeform 1929">
            <a:extLst>
              <a:ext uri="{FF2B5EF4-FFF2-40B4-BE49-F238E27FC236}">
                <a16:creationId xmlns:a16="http://schemas.microsoft.com/office/drawing/2014/main" id="{E7C82037-F12A-4C5A-9066-ED0F3AA417F7}"/>
              </a:ext>
            </a:extLst>
          </xdr:cNvPr>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5" name="Freeform 1930">
            <a:extLst>
              <a:ext uri="{FF2B5EF4-FFF2-40B4-BE49-F238E27FC236}">
                <a16:creationId xmlns:a16="http://schemas.microsoft.com/office/drawing/2014/main" id="{0C78D5FA-F868-4BE9-B3DB-82A38390FB46}"/>
              </a:ext>
            </a:extLst>
          </xdr:cNvPr>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6" name="Freeform 1931">
            <a:extLst>
              <a:ext uri="{FF2B5EF4-FFF2-40B4-BE49-F238E27FC236}">
                <a16:creationId xmlns:a16="http://schemas.microsoft.com/office/drawing/2014/main" id="{F2431759-0AFA-4BE4-A6A8-07D2F2EA4DD4}"/>
              </a:ext>
            </a:extLst>
          </xdr:cNvPr>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7" name="Freeform 1932">
            <a:extLst>
              <a:ext uri="{FF2B5EF4-FFF2-40B4-BE49-F238E27FC236}">
                <a16:creationId xmlns:a16="http://schemas.microsoft.com/office/drawing/2014/main" id="{00F7DB68-428E-4C22-BEFB-C5591F42DD03}"/>
              </a:ext>
            </a:extLst>
          </xdr:cNvPr>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8" name="Freeform 1933">
            <a:extLst>
              <a:ext uri="{FF2B5EF4-FFF2-40B4-BE49-F238E27FC236}">
                <a16:creationId xmlns:a16="http://schemas.microsoft.com/office/drawing/2014/main" id="{07FFF922-E0D6-47CD-ADFB-7E87F82F474D}"/>
              </a:ext>
            </a:extLst>
          </xdr:cNvPr>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59" name="Freeform 1934">
            <a:extLst>
              <a:ext uri="{FF2B5EF4-FFF2-40B4-BE49-F238E27FC236}">
                <a16:creationId xmlns:a16="http://schemas.microsoft.com/office/drawing/2014/main" id="{532ABEF5-5C5F-4B89-825E-AE200D5E556B}"/>
              </a:ext>
            </a:extLst>
          </xdr:cNvPr>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0" name="Freeform 1935">
            <a:extLst>
              <a:ext uri="{FF2B5EF4-FFF2-40B4-BE49-F238E27FC236}">
                <a16:creationId xmlns:a16="http://schemas.microsoft.com/office/drawing/2014/main" id="{8D2DD950-5301-496A-8B92-C2C491CFE474}"/>
              </a:ext>
            </a:extLst>
          </xdr:cNvPr>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1" name="Freeform 1936">
            <a:extLst>
              <a:ext uri="{FF2B5EF4-FFF2-40B4-BE49-F238E27FC236}">
                <a16:creationId xmlns:a16="http://schemas.microsoft.com/office/drawing/2014/main" id="{7C42E6B8-6666-478B-BB89-9F11943FA4B3}"/>
              </a:ext>
            </a:extLst>
          </xdr:cNvPr>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2" name="Freeform 1937">
            <a:extLst>
              <a:ext uri="{FF2B5EF4-FFF2-40B4-BE49-F238E27FC236}">
                <a16:creationId xmlns:a16="http://schemas.microsoft.com/office/drawing/2014/main" id="{DCE724D6-FAEE-412E-BA7F-CF4511AF1A81}"/>
              </a:ext>
            </a:extLst>
          </xdr:cNvPr>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3" name="Rectangle 1938">
            <a:extLst>
              <a:ext uri="{FF2B5EF4-FFF2-40B4-BE49-F238E27FC236}">
                <a16:creationId xmlns:a16="http://schemas.microsoft.com/office/drawing/2014/main" id="{F4E07679-0693-424A-B70E-D309CA404D33}"/>
              </a:ext>
            </a:extLst>
          </xdr:cNvPr>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25264" name="Freeform 1939">
            <a:extLst>
              <a:ext uri="{FF2B5EF4-FFF2-40B4-BE49-F238E27FC236}">
                <a16:creationId xmlns:a16="http://schemas.microsoft.com/office/drawing/2014/main" id="{45BC9E2B-9F06-45A4-81EB-1DE38DC94283}"/>
              </a:ext>
            </a:extLst>
          </xdr:cNvPr>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5" name="Freeform 1940">
            <a:extLst>
              <a:ext uri="{FF2B5EF4-FFF2-40B4-BE49-F238E27FC236}">
                <a16:creationId xmlns:a16="http://schemas.microsoft.com/office/drawing/2014/main" id="{902EF793-091A-466F-8BE8-905D9D98D2BC}"/>
              </a:ext>
            </a:extLst>
          </xdr:cNvPr>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6" name="Freeform 1941">
            <a:extLst>
              <a:ext uri="{FF2B5EF4-FFF2-40B4-BE49-F238E27FC236}">
                <a16:creationId xmlns:a16="http://schemas.microsoft.com/office/drawing/2014/main" id="{42A0E426-498A-45E3-8A22-F1B976BF4AC7}"/>
              </a:ext>
            </a:extLst>
          </xdr:cNvPr>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7" name="Freeform 1942">
            <a:extLst>
              <a:ext uri="{FF2B5EF4-FFF2-40B4-BE49-F238E27FC236}">
                <a16:creationId xmlns:a16="http://schemas.microsoft.com/office/drawing/2014/main" id="{B35EDFA0-AC76-477F-897C-08F4B4F32F89}"/>
              </a:ext>
            </a:extLst>
          </xdr:cNvPr>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8" name="Freeform 1943">
            <a:extLst>
              <a:ext uri="{FF2B5EF4-FFF2-40B4-BE49-F238E27FC236}">
                <a16:creationId xmlns:a16="http://schemas.microsoft.com/office/drawing/2014/main" id="{6077E959-41D6-42B2-931B-74F49ECE2106}"/>
              </a:ext>
            </a:extLst>
          </xdr:cNvPr>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69" name="Freeform 1944">
            <a:extLst>
              <a:ext uri="{FF2B5EF4-FFF2-40B4-BE49-F238E27FC236}">
                <a16:creationId xmlns:a16="http://schemas.microsoft.com/office/drawing/2014/main" id="{9B2147C1-5335-452B-9BEB-74B4DC3BE998}"/>
              </a:ext>
            </a:extLst>
          </xdr:cNvPr>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0" name="Freeform 1945">
            <a:extLst>
              <a:ext uri="{FF2B5EF4-FFF2-40B4-BE49-F238E27FC236}">
                <a16:creationId xmlns:a16="http://schemas.microsoft.com/office/drawing/2014/main" id="{153182ED-10E5-4FB4-8F86-1FC523C3CF8F}"/>
              </a:ext>
            </a:extLst>
          </xdr:cNvPr>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1" name="Freeform 1946">
            <a:extLst>
              <a:ext uri="{FF2B5EF4-FFF2-40B4-BE49-F238E27FC236}">
                <a16:creationId xmlns:a16="http://schemas.microsoft.com/office/drawing/2014/main" id="{FDFDE387-A050-4DCF-8D83-153F12A8953A}"/>
              </a:ext>
            </a:extLst>
          </xdr:cNvPr>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2" name="Freeform 1947">
            <a:extLst>
              <a:ext uri="{FF2B5EF4-FFF2-40B4-BE49-F238E27FC236}">
                <a16:creationId xmlns:a16="http://schemas.microsoft.com/office/drawing/2014/main" id="{C944B789-74DE-47AE-BBCD-9DE5A5221B88}"/>
              </a:ext>
            </a:extLst>
          </xdr:cNvPr>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3" name="Freeform 1948">
            <a:extLst>
              <a:ext uri="{FF2B5EF4-FFF2-40B4-BE49-F238E27FC236}">
                <a16:creationId xmlns:a16="http://schemas.microsoft.com/office/drawing/2014/main" id="{27D46A2D-6F2C-49DA-A41B-FC759ADEB66A}"/>
              </a:ext>
            </a:extLst>
          </xdr:cNvPr>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4" name="Freeform 1949">
            <a:extLst>
              <a:ext uri="{FF2B5EF4-FFF2-40B4-BE49-F238E27FC236}">
                <a16:creationId xmlns:a16="http://schemas.microsoft.com/office/drawing/2014/main" id="{80F9A122-12BE-4C43-A05D-212E6ADEC351}"/>
              </a:ext>
            </a:extLst>
          </xdr:cNvPr>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5" name="Freeform 1950">
            <a:extLst>
              <a:ext uri="{FF2B5EF4-FFF2-40B4-BE49-F238E27FC236}">
                <a16:creationId xmlns:a16="http://schemas.microsoft.com/office/drawing/2014/main" id="{88F65745-A78D-42D9-90E0-19E4F07E943A}"/>
              </a:ext>
            </a:extLst>
          </xdr:cNvPr>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6" name="Freeform 1951">
            <a:extLst>
              <a:ext uri="{FF2B5EF4-FFF2-40B4-BE49-F238E27FC236}">
                <a16:creationId xmlns:a16="http://schemas.microsoft.com/office/drawing/2014/main" id="{BC4537E4-2424-49D4-8259-6C5CDB81518A}"/>
              </a:ext>
            </a:extLst>
          </xdr:cNvPr>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7" name="Freeform 1952">
            <a:extLst>
              <a:ext uri="{FF2B5EF4-FFF2-40B4-BE49-F238E27FC236}">
                <a16:creationId xmlns:a16="http://schemas.microsoft.com/office/drawing/2014/main" id="{987AB96E-F416-4944-B352-5B2E448B8566}"/>
              </a:ext>
            </a:extLst>
          </xdr:cNvPr>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8" name="Freeform 1953">
            <a:extLst>
              <a:ext uri="{FF2B5EF4-FFF2-40B4-BE49-F238E27FC236}">
                <a16:creationId xmlns:a16="http://schemas.microsoft.com/office/drawing/2014/main" id="{7A24DD1F-C6C7-45F8-B579-FB4534ECE4DC}"/>
              </a:ext>
            </a:extLst>
          </xdr:cNvPr>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79" name="Freeform 1954">
            <a:extLst>
              <a:ext uri="{FF2B5EF4-FFF2-40B4-BE49-F238E27FC236}">
                <a16:creationId xmlns:a16="http://schemas.microsoft.com/office/drawing/2014/main" id="{8B3FA8F5-4EA9-4025-A87C-3B9E1B57DABE}"/>
              </a:ext>
            </a:extLst>
          </xdr:cNvPr>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0" name="Freeform 1955">
            <a:extLst>
              <a:ext uri="{FF2B5EF4-FFF2-40B4-BE49-F238E27FC236}">
                <a16:creationId xmlns:a16="http://schemas.microsoft.com/office/drawing/2014/main" id="{68332799-B1D9-4132-AB06-D3F1FE105DCE}"/>
              </a:ext>
            </a:extLst>
          </xdr:cNvPr>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1" name="Freeform 1956">
            <a:extLst>
              <a:ext uri="{FF2B5EF4-FFF2-40B4-BE49-F238E27FC236}">
                <a16:creationId xmlns:a16="http://schemas.microsoft.com/office/drawing/2014/main" id="{6DB71B1E-F21E-40B2-8A85-DC6094A8095B}"/>
              </a:ext>
            </a:extLst>
          </xdr:cNvPr>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2" name="Freeform 1957">
            <a:extLst>
              <a:ext uri="{FF2B5EF4-FFF2-40B4-BE49-F238E27FC236}">
                <a16:creationId xmlns:a16="http://schemas.microsoft.com/office/drawing/2014/main" id="{CFB7CD40-964B-4030-BFCD-EC660F4A7CEF}"/>
              </a:ext>
            </a:extLst>
          </xdr:cNvPr>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3" name="Freeform 1958">
            <a:extLst>
              <a:ext uri="{FF2B5EF4-FFF2-40B4-BE49-F238E27FC236}">
                <a16:creationId xmlns:a16="http://schemas.microsoft.com/office/drawing/2014/main" id="{76080AB4-7089-4C50-9889-E9D47625C226}"/>
              </a:ext>
            </a:extLst>
          </xdr:cNvPr>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4" name="Freeform 1959">
            <a:extLst>
              <a:ext uri="{FF2B5EF4-FFF2-40B4-BE49-F238E27FC236}">
                <a16:creationId xmlns:a16="http://schemas.microsoft.com/office/drawing/2014/main" id="{65899EC4-11AE-48CC-85A4-12ED20E678F1}"/>
              </a:ext>
            </a:extLst>
          </xdr:cNvPr>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5" name="Freeform 1960">
            <a:extLst>
              <a:ext uri="{FF2B5EF4-FFF2-40B4-BE49-F238E27FC236}">
                <a16:creationId xmlns:a16="http://schemas.microsoft.com/office/drawing/2014/main" id="{C572464C-CAE6-4EE3-B518-7AE6AFDDED66}"/>
              </a:ext>
            </a:extLst>
          </xdr:cNvPr>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6" name="Freeform 1961">
            <a:extLst>
              <a:ext uri="{FF2B5EF4-FFF2-40B4-BE49-F238E27FC236}">
                <a16:creationId xmlns:a16="http://schemas.microsoft.com/office/drawing/2014/main" id="{77E947A0-65A1-4FE5-82B9-71074C53C210}"/>
              </a:ext>
            </a:extLst>
          </xdr:cNvPr>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7" name="Freeform 1962">
            <a:extLst>
              <a:ext uri="{FF2B5EF4-FFF2-40B4-BE49-F238E27FC236}">
                <a16:creationId xmlns:a16="http://schemas.microsoft.com/office/drawing/2014/main" id="{9D5AE9C7-05F2-4128-BE45-8BAABDE0326F}"/>
              </a:ext>
            </a:extLst>
          </xdr:cNvPr>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8" name="Freeform 1963">
            <a:extLst>
              <a:ext uri="{FF2B5EF4-FFF2-40B4-BE49-F238E27FC236}">
                <a16:creationId xmlns:a16="http://schemas.microsoft.com/office/drawing/2014/main" id="{E020DACF-7854-4E51-B1D5-8F69E335B4B1}"/>
              </a:ext>
            </a:extLst>
          </xdr:cNvPr>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89" name="Freeform 1964">
            <a:extLst>
              <a:ext uri="{FF2B5EF4-FFF2-40B4-BE49-F238E27FC236}">
                <a16:creationId xmlns:a16="http://schemas.microsoft.com/office/drawing/2014/main" id="{1FEA6119-4EA9-4A97-BD6E-1500BE041977}"/>
              </a:ext>
            </a:extLst>
          </xdr:cNvPr>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0" name="Freeform 1965">
            <a:extLst>
              <a:ext uri="{FF2B5EF4-FFF2-40B4-BE49-F238E27FC236}">
                <a16:creationId xmlns:a16="http://schemas.microsoft.com/office/drawing/2014/main" id="{14C4D415-F265-4BCD-AEF4-4BA195D3BFCB}"/>
              </a:ext>
            </a:extLst>
          </xdr:cNvPr>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1" name="Freeform 1966">
            <a:extLst>
              <a:ext uri="{FF2B5EF4-FFF2-40B4-BE49-F238E27FC236}">
                <a16:creationId xmlns:a16="http://schemas.microsoft.com/office/drawing/2014/main" id="{86AF8EAB-96EA-44D7-979C-3F447232FB63}"/>
              </a:ext>
            </a:extLst>
          </xdr:cNvPr>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2" name="Freeform 1967">
            <a:extLst>
              <a:ext uri="{FF2B5EF4-FFF2-40B4-BE49-F238E27FC236}">
                <a16:creationId xmlns:a16="http://schemas.microsoft.com/office/drawing/2014/main" id="{14545599-84DE-44EC-BE77-482005022A90}"/>
              </a:ext>
            </a:extLst>
          </xdr:cNvPr>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3" name="Freeform 1968">
            <a:extLst>
              <a:ext uri="{FF2B5EF4-FFF2-40B4-BE49-F238E27FC236}">
                <a16:creationId xmlns:a16="http://schemas.microsoft.com/office/drawing/2014/main" id="{5DF495C9-6014-4F7E-8139-F6D4E1D22C22}"/>
              </a:ext>
            </a:extLst>
          </xdr:cNvPr>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4" name="Freeform 1969">
            <a:extLst>
              <a:ext uri="{FF2B5EF4-FFF2-40B4-BE49-F238E27FC236}">
                <a16:creationId xmlns:a16="http://schemas.microsoft.com/office/drawing/2014/main" id="{2F470B70-BB29-462B-A529-A30FE8C83EEE}"/>
              </a:ext>
            </a:extLst>
          </xdr:cNvPr>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5" name="Freeform 1970">
            <a:extLst>
              <a:ext uri="{FF2B5EF4-FFF2-40B4-BE49-F238E27FC236}">
                <a16:creationId xmlns:a16="http://schemas.microsoft.com/office/drawing/2014/main" id="{8FB9A915-099D-44C3-A6C0-A6304D1BF13E}"/>
              </a:ext>
            </a:extLst>
          </xdr:cNvPr>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6" name="Freeform 1971">
            <a:extLst>
              <a:ext uri="{FF2B5EF4-FFF2-40B4-BE49-F238E27FC236}">
                <a16:creationId xmlns:a16="http://schemas.microsoft.com/office/drawing/2014/main" id="{C1985054-FE8F-465D-81FA-A7680BCD842B}"/>
              </a:ext>
            </a:extLst>
          </xdr:cNvPr>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7" name="Freeform 1972">
            <a:extLst>
              <a:ext uri="{FF2B5EF4-FFF2-40B4-BE49-F238E27FC236}">
                <a16:creationId xmlns:a16="http://schemas.microsoft.com/office/drawing/2014/main" id="{2A3A3198-D78B-4F1D-BAF3-C5DAB628A38A}"/>
              </a:ext>
            </a:extLst>
          </xdr:cNvPr>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8" name="Freeform 1973">
            <a:extLst>
              <a:ext uri="{FF2B5EF4-FFF2-40B4-BE49-F238E27FC236}">
                <a16:creationId xmlns:a16="http://schemas.microsoft.com/office/drawing/2014/main" id="{DE46125A-ACDE-4B3E-BB6C-8F597EB92DD8}"/>
              </a:ext>
            </a:extLst>
          </xdr:cNvPr>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99" name="Freeform 1974">
            <a:extLst>
              <a:ext uri="{FF2B5EF4-FFF2-40B4-BE49-F238E27FC236}">
                <a16:creationId xmlns:a16="http://schemas.microsoft.com/office/drawing/2014/main" id="{B7A3ABE8-FEA6-45AA-AEC2-70D07803990F}"/>
              </a:ext>
            </a:extLst>
          </xdr:cNvPr>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0" name="Freeform 1975">
            <a:extLst>
              <a:ext uri="{FF2B5EF4-FFF2-40B4-BE49-F238E27FC236}">
                <a16:creationId xmlns:a16="http://schemas.microsoft.com/office/drawing/2014/main" id="{9C62CFC0-A7A8-4558-A44A-4A2F69D21FCF}"/>
              </a:ext>
            </a:extLst>
          </xdr:cNvPr>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1" name="Freeform 1976">
            <a:extLst>
              <a:ext uri="{FF2B5EF4-FFF2-40B4-BE49-F238E27FC236}">
                <a16:creationId xmlns:a16="http://schemas.microsoft.com/office/drawing/2014/main" id="{C7C1A74D-713F-4D5C-AFB8-D59598EA0AFC}"/>
              </a:ext>
            </a:extLst>
          </xdr:cNvPr>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2" name="Freeform 1977">
            <a:extLst>
              <a:ext uri="{FF2B5EF4-FFF2-40B4-BE49-F238E27FC236}">
                <a16:creationId xmlns:a16="http://schemas.microsoft.com/office/drawing/2014/main" id="{30F79B16-62D1-4219-BFD7-D79B404FBDCD}"/>
              </a:ext>
            </a:extLst>
          </xdr:cNvPr>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3" name="Freeform 1978">
            <a:extLst>
              <a:ext uri="{FF2B5EF4-FFF2-40B4-BE49-F238E27FC236}">
                <a16:creationId xmlns:a16="http://schemas.microsoft.com/office/drawing/2014/main" id="{F7D58A53-C887-4086-8027-F461A20A133A}"/>
              </a:ext>
            </a:extLst>
          </xdr:cNvPr>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4" name="Freeform 1979">
            <a:extLst>
              <a:ext uri="{FF2B5EF4-FFF2-40B4-BE49-F238E27FC236}">
                <a16:creationId xmlns:a16="http://schemas.microsoft.com/office/drawing/2014/main" id="{244E39C5-A6C3-4511-BBEE-224A7D5F4105}"/>
              </a:ext>
            </a:extLst>
          </xdr:cNvPr>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5" name="Freeform 1980">
            <a:extLst>
              <a:ext uri="{FF2B5EF4-FFF2-40B4-BE49-F238E27FC236}">
                <a16:creationId xmlns:a16="http://schemas.microsoft.com/office/drawing/2014/main" id="{71A01990-A286-4407-AC1E-D22DEBF03746}"/>
              </a:ext>
            </a:extLst>
          </xdr:cNvPr>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6" name="Freeform 1981">
            <a:extLst>
              <a:ext uri="{FF2B5EF4-FFF2-40B4-BE49-F238E27FC236}">
                <a16:creationId xmlns:a16="http://schemas.microsoft.com/office/drawing/2014/main" id="{BFFB0E4C-D8D4-4160-BF9F-77A851782293}"/>
              </a:ext>
            </a:extLst>
          </xdr:cNvPr>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7" name="Freeform 1982">
            <a:extLst>
              <a:ext uri="{FF2B5EF4-FFF2-40B4-BE49-F238E27FC236}">
                <a16:creationId xmlns:a16="http://schemas.microsoft.com/office/drawing/2014/main" id="{BF67DD26-55A4-414F-A26C-89A9F81D3FF1}"/>
              </a:ext>
            </a:extLst>
          </xdr:cNvPr>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8" name="Freeform 1983">
            <a:extLst>
              <a:ext uri="{FF2B5EF4-FFF2-40B4-BE49-F238E27FC236}">
                <a16:creationId xmlns:a16="http://schemas.microsoft.com/office/drawing/2014/main" id="{833B4125-4506-4E0C-98BB-555276CD0177}"/>
              </a:ext>
            </a:extLst>
          </xdr:cNvPr>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09" name="Freeform 1984">
            <a:extLst>
              <a:ext uri="{FF2B5EF4-FFF2-40B4-BE49-F238E27FC236}">
                <a16:creationId xmlns:a16="http://schemas.microsoft.com/office/drawing/2014/main" id="{8837EE84-2FF0-49D3-96CA-64F1A5CEE899}"/>
              </a:ext>
            </a:extLst>
          </xdr:cNvPr>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10" name="Freeform 1985">
            <a:extLst>
              <a:ext uri="{FF2B5EF4-FFF2-40B4-BE49-F238E27FC236}">
                <a16:creationId xmlns:a16="http://schemas.microsoft.com/office/drawing/2014/main" id="{781F07ED-51E1-4727-930A-432EFC12213F}"/>
              </a:ext>
            </a:extLst>
          </xdr:cNvPr>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11" name="Freeform 1986">
            <a:extLst>
              <a:ext uri="{FF2B5EF4-FFF2-40B4-BE49-F238E27FC236}">
                <a16:creationId xmlns:a16="http://schemas.microsoft.com/office/drawing/2014/main" id="{0D6AC5D5-9AC0-45A0-B117-066EF745486B}"/>
              </a:ext>
            </a:extLst>
          </xdr:cNvPr>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12" name="Freeform 1987">
            <a:extLst>
              <a:ext uri="{FF2B5EF4-FFF2-40B4-BE49-F238E27FC236}">
                <a16:creationId xmlns:a16="http://schemas.microsoft.com/office/drawing/2014/main" id="{78D2E502-9C54-4ACE-98FD-027A3950901E}"/>
              </a:ext>
            </a:extLst>
          </xdr:cNvPr>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13" name="Freeform 1988">
            <a:extLst>
              <a:ext uri="{FF2B5EF4-FFF2-40B4-BE49-F238E27FC236}">
                <a16:creationId xmlns:a16="http://schemas.microsoft.com/office/drawing/2014/main" id="{5EA099A4-17FE-49BA-B91D-5BF0DB12DD69}"/>
              </a:ext>
            </a:extLst>
          </xdr:cNvPr>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14" name="Freeform 1989">
            <a:extLst>
              <a:ext uri="{FF2B5EF4-FFF2-40B4-BE49-F238E27FC236}">
                <a16:creationId xmlns:a16="http://schemas.microsoft.com/office/drawing/2014/main" id="{13740E13-5134-4DD3-9843-E5CA773B00B9}"/>
              </a:ext>
            </a:extLst>
          </xdr:cNvPr>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315" name="Freeform 1990">
            <a:extLst>
              <a:ext uri="{FF2B5EF4-FFF2-40B4-BE49-F238E27FC236}">
                <a16:creationId xmlns:a16="http://schemas.microsoft.com/office/drawing/2014/main" id="{AD57EC8D-382B-4A7C-9BEE-20516A1BA8F1}"/>
              </a:ext>
            </a:extLst>
          </xdr:cNvPr>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96" name="Group 2044">
          <a:extLst>
            <a:ext uri="{FF2B5EF4-FFF2-40B4-BE49-F238E27FC236}">
              <a16:creationId xmlns:a16="http://schemas.microsoft.com/office/drawing/2014/main" id="{06EA1D61-3407-4E17-A131-E88C5C604203}"/>
            </a:ext>
          </a:extLst>
        </xdr:cNvPr>
        <xdr:cNvGrpSpPr>
          <a:grpSpLocks/>
        </xdr:cNvGrpSpPr>
      </xdr:nvGrpSpPr>
      <xdr:grpSpPr bwMode="auto">
        <a:xfrm>
          <a:off x="6562725" y="5219700"/>
          <a:ext cx="0" cy="0"/>
          <a:chOff x="967" y="538"/>
          <a:chExt cx="243" cy="96"/>
        </a:xfrm>
      </xdr:grpSpPr>
      <xdr:sp macro="" textlink="">
        <xdr:nvSpPr>
          <xdr:cNvPr id="1625197" name="Freeform 1992">
            <a:extLst>
              <a:ext uri="{FF2B5EF4-FFF2-40B4-BE49-F238E27FC236}">
                <a16:creationId xmlns:a16="http://schemas.microsoft.com/office/drawing/2014/main" id="{30064904-5EFF-4C53-B1E9-1E157D220343}"/>
              </a:ext>
            </a:extLst>
          </xdr:cNvPr>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98" name="Freeform 1993">
            <a:extLst>
              <a:ext uri="{FF2B5EF4-FFF2-40B4-BE49-F238E27FC236}">
                <a16:creationId xmlns:a16="http://schemas.microsoft.com/office/drawing/2014/main" id="{1AD72AB6-C829-40BC-A8FA-FDD338BFFDE1}"/>
              </a:ext>
            </a:extLst>
          </xdr:cNvPr>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99" name="Freeform 1994">
            <a:extLst>
              <a:ext uri="{FF2B5EF4-FFF2-40B4-BE49-F238E27FC236}">
                <a16:creationId xmlns:a16="http://schemas.microsoft.com/office/drawing/2014/main" id="{70C5CD6D-FB9B-4D39-A276-73EF271A315C}"/>
              </a:ext>
            </a:extLst>
          </xdr:cNvPr>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0" name="Freeform 1995">
            <a:extLst>
              <a:ext uri="{FF2B5EF4-FFF2-40B4-BE49-F238E27FC236}">
                <a16:creationId xmlns:a16="http://schemas.microsoft.com/office/drawing/2014/main" id="{BD0673FF-5812-4ABE-B09E-EE44D6B0AA5B}"/>
              </a:ext>
            </a:extLst>
          </xdr:cNvPr>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1" name="Freeform 1996">
            <a:extLst>
              <a:ext uri="{FF2B5EF4-FFF2-40B4-BE49-F238E27FC236}">
                <a16:creationId xmlns:a16="http://schemas.microsoft.com/office/drawing/2014/main" id="{16AC6899-ECF2-4DBE-AE9D-A23426D9774F}"/>
              </a:ext>
            </a:extLst>
          </xdr:cNvPr>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2" name="Freeform 1997">
            <a:extLst>
              <a:ext uri="{FF2B5EF4-FFF2-40B4-BE49-F238E27FC236}">
                <a16:creationId xmlns:a16="http://schemas.microsoft.com/office/drawing/2014/main" id="{4F64E5D3-EB70-4D4C-ABE2-865F5BEE8E7E}"/>
              </a:ext>
            </a:extLst>
          </xdr:cNvPr>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3" name="Rectangle 1998">
            <a:extLst>
              <a:ext uri="{FF2B5EF4-FFF2-40B4-BE49-F238E27FC236}">
                <a16:creationId xmlns:a16="http://schemas.microsoft.com/office/drawing/2014/main" id="{1C6EFB5C-55E8-468C-A14C-31D18C3D0F8C}"/>
              </a:ext>
            </a:extLst>
          </xdr:cNvPr>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25204" name="Freeform 1999">
            <a:extLst>
              <a:ext uri="{FF2B5EF4-FFF2-40B4-BE49-F238E27FC236}">
                <a16:creationId xmlns:a16="http://schemas.microsoft.com/office/drawing/2014/main" id="{59C939AD-3370-4277-867B-CCBD2C14B0A9}"/>
              </a:ext>
            </a:extLst>
          </xdr:cNvPr>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5" name="Freeform 2000">
            <a:extLst>
              <a:ext uri="{FF2B5EF4-FFF2-40B4-BE49-F238E27FC236}">
                <a16:creationId xmlns:a16="http://schemas.microsoft.com/office/drawing/2014/main" id="{CD048A73-581C-42C8-AC8C-58337E5BBC0A}"/>
              </a:ext>
            </a:extLst>
          </xdr:cNvPr>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6" name="Freeform 2001">
            <a:extLst>
              <a:ext uri="{FF2B5EF4-FFF2-40B4-BE49-F238E27FC236}">
                <a16:creationId xmlns:a16="http://schemas.microsoft.com/office/drawing/2014/main" id="{16BDF7B2-6C4A-4373-9D99-A22EE3427B80}"/>
              </a:ext>
            </a:extLst>
          </xdr:cNvPr>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7" name="Freeform 2002">
            <a:extLst>
              <a:ext uri="{FF2B5EF4-FFF2-40B4-BE49-F238E27FC236}">
                <a16:creationId xmlns:a16="http://schemas.microsoft.com/office/drawing/2014/main" id="{C03A8CC0-238A-4C61-B335-D1AFF72E306E}"/>
              </a:ext>
            </a:extLst>
          </xdr:cNvPr>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8" name="Freeform 2003">
            <a:extLst>
              <a:ext uri="{FF2B5EF4-FFF2-40B4-BE49-F238E27FC236}">
                <a16:creationId xmlns:a16="http://schemas.microsoft.com/office/drawing/2014/main" id="{7335E34F-99D9-4EB0-9618-3F4EAA39D3BD}"/>
              </a:ext>
            </a:extLst>
          </xdr:cNvPr>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09" name="Freeform 2004">
            <a:extLst>
              <a:ext uri="{FF2B5EF4-FFF2-40B4-BE49-F238E27FC236}">
                <a16:creationId xmlns:a16="http://schemas.microsoft.com/office/drawing/2014/main" id="{EEFBA510-1E50-4AEF-A5C9-7141DDB82229}"/>
              </a:ext>
            </a:extLst>
          </xdr:cNvPr>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0" name="Freeform 2005">
            <a:extLst>
              <a:ext uri="{FF2B5EF4-FFF2-40B4-BE49-F238E27FC236}">
                <a16:creationId xmlns:a16="http://schemas.microsoft.com/office/drawing/2014/main" id="{876AFD0F-F31E-48C2-AED4-8ACF75131693}"/>
              </a:ext>
            </a:extLst>
          </xdr:cNvPr>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1" name="Freeform 2006">
            <a:extLst>
              <a:ext uri="{FF2B5EF4-FFF2-40B4-BE49-F238E27FC236}">
                <a16:creationId xmlns:a16="http://schemas.microsoft.com/office/drawing/2014/main" id="{F38AB20F-248C-44E2-AFF0-DF756F315728}"/>
              </a:ext>
            </a:extLst>
          </xdr:cNvPr>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2" name="Freeform 2007">
            <a:extLst>
              <a:ext uri="{FF2B5EF4-FFF2-40B4-BE49-F238E27FC236}">
                <a16:creationId xmlns:a16="http://schemas.microsoft.com/office/drawing/2014/main" id="{8C8449A5-0A74-488F-AB28-B6ECE8DC94AE}"/>
              </a:ext>
            </a:extLst>
          </xdr:cNvPr>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3" name="Freeform 2008">
            <a:extLst>
              <a:ext uri="{FF2B5EF4-FFF2-40B4-BE49-F238E27FC236}">
                <a16:creationId xmlns:a16="http://schemas.microsoft.com/office/drawing/2014/main" id="{3402C4B4-F481-4ABD-8A13-FF47FA5E40E0}"/>
              </a:ext>
            </a:extLst>
          </xdr:cNvPr>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4" name="Freeform 2009">
            <a:extLst>
              <a:ext uri="{FF2B5EF4-FFF2-40B4-BE49-F238E27FC236}">
                <a16:creationId xmlns:a16="http://schemas.microsoft.com/office/drawing/2014/main" id="{1AFEB541-0112-4634-A720-99C0C0649C5E}"/>
              </a:ext>
            </a:extLst>
          </xdr:cNvPr>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5" name="Freeform 2010">
            <a:extLst>
              <a:ext uri="{FF2B5EF4-FFF2-40B4-BE49-F238E27FC236}">
                <a16:creationId xmlns:a16="http://schemas.microsoft.com/office/drawing/2014/main" id="{5FBE1EDC-1992-4B55-9D18-0BD4919E2D08}"/>
              </a:ext>
            </a:extLst>
          </xdr:cNvPr>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6" name="Freeform 2011">
            <a:extLst>
              <a:ext uri="{FF2B5EF4-FFF2-40B4-BE49-F238E27FC236}">
                <a16:creationId xmlns:a16="http://schemas.microsoft.com/office/drawing/2014/main" id="{E7018110-4C35-432D-9F9F-23DD09A84B3B}"/>
              </a:ext>
            </a:extLst>
          </xdr:cNvPr>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7" name="Freeform 2012">
            <a:extLst>
              <a:ext uri="{FF2B5EF4-FFF2-40B4-BE49-F238E27FC236}">
                <a16:creationId xmlns:a16="http://schemas.microsoft.com/office/drawing/2014/main" id="{92913A91-E6DD-418F-81CE-A39BAF75C712}"/>
              </a:ext>
            </a:extLst>
          </xdr:cNvPr>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8" name="Freeform 2013">
            <a:extLst>
              <a:ext uri="{FF2B5EF4-FFF2-40B4-BE49-F238E27FC236}">
                <a16:creationId xmlns:a16="http://schemas.microsoft.com/office/drawing/2014/main" id="{3C98CC22-F605-410D-8346-8E4AACD8DA12}"/>
              </a:ext>
            </a:extLst>
          </xdr:cNvPr>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19" name="Freeform 2014">
            <a:extLst>
              <a:ext uri="{FF2B5EF4-FFF2-40B4-BE49-F238E27FC236}">
                <a16:creationId xmlns:a16="http://schemas.microsoft.com/office/drawing/2014/main" id="{B7D0800F-2651-46AB-A923-4A93D8178673}"/>
              </a:ext>
            </a:extLst>
          </xdr:cNvPr>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0" name="Freeform 2015">
            <a:extLst>
              <a:ext uri="{FF2B5EF4-FFF2-40B4-BE49-F238E27FC236}">
                <a16:creationId xmlns:a16="http://schemas.microsoft.com/office/drawing/2014/main" id="{831966BE-9F2C-4BF7-B9E8-8FE86A31FE26}"/>
              </a:ext>
            </a:extLst>
          </xdr:cNvPr>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1" name="Freeform 2016">
            <a:extLst>
              <a:ext uri="{FF2B5EF4-FFF2-40B4-BE49-F238E27FC236}">
                <a16:creationId xmlns:a16="http://schemas.microsoft.com/office/drawing/2014/main" id="{D1F15197-B1AC-4AFC-A0CD-5F16A0286BC0}"/>
              </a:ext>
            </a:extLst>
          </xdr:cNvPr>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2" name="Freeform 2017">
            <a:extLst>
              <a:ext uri="{FF2B5EF4-FFF2-40B4-BE49-F238E27FC236}">
                <a16:creationId xmlns:a16="http://schemas.microsoft.com/office/drawing/2014/main" id="{77D9ED4C-5CD5-49B9-9929-195367C5EFC7}"/>
              </a:ext>
            </a:extLst>
          </xdr:cNvPr>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3" name="Freeform 2018">
            <a:extLst>
              <a:ext uri="{FF2B5EF4-FFF2-40B4-BE49-F238E27FC236}">
                <a16:creationId xmlns:a16="http://schemas.microsoft.com/office/drawing/2014/main" id="{74E464CA-A91F-4770-9B7A-7EB40A54EAF0}"/>
              </a:ext>
            </a:extLst>
          </xdr:cNvPr>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4" name="Freeform 2019">
            <a:extLst>
              <a:ext uri="{FF2B5EF4-FFF2-40B4-BE49-F238E27FC236}">
                <a16:creationId xmlns:a16="http://schemas.microsoft.com/office/drawing/2014/main" id="{3B14659D-36C1-4868-A5A3-8F5245234663}"/>
              </a:ext>
            </a:extLst>
          </xdr:cNvPr>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5" name="Freeform 2020">
            <a:extLst>
              <a:ext uri="{FF2B5EF4-FFF2-40B4-BE49-F238E27FC236}">
                <a16:creationId xmlns:a16="http://schemas.microsoft.com/office/drawing/2014/main" id="{70CEDBD8-8B1E-49EE-9E88-E6BD587B6536}"/>
              </a:ext>
            </a:extLst>
          </xdr:cNvPr>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6" name="Freeform 2021">
            <a:extLst>
              <a:ext uri="{FF2B5EF4-FFF2-40B4-BE49-F238E27FC236}">
                <a16:creationId xmlns:a16="http://schemas.microsoft.com/office/drawing/2014/main" id="{CCD1CF28-3809-4FDF-A7D6-6EA2D3FA4BD4}"/>
              </a:ext>
            </a:extLst>
          </xdr:cNvPr>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7" name="Freeform 2022">
            <a:extLst>
              <a:ext uri="{FF2B5EF4-FFF2-40B4-BE49-F238E27FC236}">
                <a16:creationId xmlns:a16="http://schemas.microsoft.com/office/drawing/2014/main" id="{36116C8F-E62A-4505-8B6D-790455C7FE13}"/>
              </a:ext>
            </a:extLst>
          </xdr:cNvPr>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8" name="Freeform 2023">
            <a:extLst>
              <a:ext uri="{FF2B5EF4-FFF2-40B4-BE49-F238E27FC236}">
                <a16:creationId xmlns:a16="http://schemas.microsoft.com/office/drawing/2014/main" id="{D8B64F87-3E7F-4146-ADA0-C9B29DAE7D79}"/>
              </a:ext>
            </a:extLst>
          </xdr:cNvPr>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29" name="Freeform 2024">
            <a:extLst>
              <a:ext uri="{FF2B5EF4-FFF2-40B4-BE49-F238E27FC236}">
                <a16:creationId xmlns:a16="http://schemas.microsoft.com/office/drawing/2014/main" id="{1239B3F2-E7A8-43F2-A35A-67BCC9E7ED8E}"/>
              </a:ext>
            </a:extLst>
          </xdr:cNvPr>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0" name="Freeform 2025">
            <a:extLst>
              <a:ext uri="{FF2B5EF4-FFF2-40B4-BE49-F238E27FC236}">
                <a16:creationId xmlns:a16="http://schemas.microsoft.com/office/drawing/2014/main" id="{0CDEC939-6A8E-4189-8AED-CE8F603489BF}"/>
              </a:ext>
            </a:extLst>
          </xdr:cNvPr>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1" name="Freeform 2026">
            <a:extLst>
              <a:ext uri="{FF2B5EF4-FFF2-40B4-BE49-F238E27FC236}">
                <a16:creationId xmlns:a16="http://schemas.microsoft.com/office/drawing/2014/main" id="{CB20B05F-3E03-4225-86DD-DC5B0130040F}"/>
              </a:ext>
            </a:extLst>
          </xdr:cNvPr>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2" name="Freeform 2027">
            <a:extLst>
              <a:ext uri="{FF2B5EF4-FFF2-40B4-BE49-F238E27FC236}">
                <a16:creationId xmlns:a16="http://schemas.microsoft.com/office/drawing/2014/main" id="{B36FE20B-155F-4FD8-AA18-BE67C6F1AED1}"/>
              </a:ext>
            </a:extLst>
          </xdr:cNvPr>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3" name="Freeform 2028">
            <a:extLst>
              <a:ext uri="{FF2B5EF4-FFF2-40B4-BE49-F238E27FC236}">
                <a16:creationId xmlns:a16="http://schemas.microsoft.com/office/drawing/2014/main" id="{2ED33132-0E6F-4FF4-95D3-1C03560F0AE0}"/>
              </a:ext>
            </a:extLst>
          </xdr:cNvPr>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4" name="Freeform 2029">
            <a:extLst>
              <a:ext uri="{FF2B5EF4-FFF2-40B4-BE49-F238E27FC236}">
                <a16:creationId xmlns:a16="http://schemas.microsoft.com/office/drawing/2014/main" id="{D583ADC6-4129-48BB-BF40-F705CF1098FD}"/>
              </a:ext>
            </a:extLst>
          </xdr:cNvPr>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5" name="Freeform 2030">
            <a:extLst>
              <a:ext uri="{FF2B5EF4-FFF2-40B4-BE49-F238E27FC236}">
                <a16:creationId xmlns:a16="http://schemas.microsoft.com/office/drawing/2014/main" id="{6650300B-5171-4873-83BB-F8C394FD8285}"/>
              </a:ext>
            </a:extLst>
          </xdr:cNvPr>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6" name="Freeform 2031">
            <a:extLst>
              <a:ext uri="{FF2B5EF4-FFF2-40B4-BE49-F238E27FC236}">
                <a16:creationId xmlns:a16="http://schemas.microsoft.com/office/drawing/2014/main" id="{112179AD-6773-4A0D-9471-94C3D79A2B3A}"/>
              </a:ext>
            </a:extLst>
          </xdr:cNvPr>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7" name="Freeform 2032">
            <a:extLst>
              <a:ext uri="{FF2B5EF4-FFF2-40B4-BE49-F238E27FC236}">
                <a16:creationId xmlns:a16="http://schemas.microsoft.com/office/drawing/2014/main" id="{E9A5777C-A7F8-4B38-BA58-884DCEE7DCDD}"/>
              </a:ext>
            </a:extLst>
          </xdr:cNvPr>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8" name="Freeform 2033">
            <a:extLst>
              <a:ext uri="{FF2B5EF4-FFF2-40B4-BE49-F238E27FC236}">
                <a16:creationId xmlns:a16="http://schemas.microsoft.com/office/drawing/2014/main" id="{53050BCE-B290-4DB9-B786-747A5FB7528C}"/>
              </a:ext>
            </a:extLst>
          </xdr:cNvPr>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39" name="Freeform 2034">
            <a:extLst>
              <a:ext uri="{FF2B5EF4-FFF2-40B4-BE49-F238E27FC236}">
                <a16:creationId xmlns:a16="http://schemas.microsoft.com/office/drawing/2014/main" id="{9A5608E0-5C30-444E-B6B8-D064A7AE2E3D}"/>
              </a:ext>
            </a:extLst>
          </xdr:cNvPr>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0" name="Freeform 2035">
            <a:extLst>
              <a:ext uri="{FF2B5EF4-FFF2-40B4-BE49-F238E27FC236}">
                <a16:creationId xmlns:a16="http://schemas.microsoft.com/office/drawing/2014/main" id="{5438E5E9-31B7-4849-964B-BDE8F1F249D1}"/>
              </a:ext>
            </a:extLst>
          </xdr:cNvPr>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1" name="Freeform 2036">
            <a:extLst>
              <a:ext uri="{FF2B5EF4-FFF2-40B4-BE49-F238E27FC236}">
                <a16:creationId xmlns:a16="http://schemas.microsoft.com/office/drawing/2014/main" id="{F7B2D7C7-D2A2-4FF7-83D5-FF3402B620AB}"/>
              </a:ext>
            </a:extLst>
          </xdr:cNvPr>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2" name="Freeform 2037">
            <a:extLst>
              <a:ext uri="{FF2B5EF4-FFF2-40B4-BE49-F238E27FC236}">
                <a16:creationId xmlns:a16="http://schemas.microsoft.com/office/drawing/2014/main" id="{282CD52A-49FF-4FA8-8495-87A50B721A53}"/>
              </a:ext>
            </a:extLst>
          </xdr:cNvPr>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3" name="Freeform 2038">
            <a:extLst>
              <a:ext uri="{FF2B5EF4-FFF2-40B4-BE49-F238E27FC236}">
                <a16:creationId xmlns:a16="http://schemas.microsoft.com/office/drawing/2014/main" id="{BC0AEC79-C01F-4626-A761-8840991684FC}"/>
              </a:ext>
            </a:extLst>
          </xdr:cNvPr>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4" name="Freeform 2039">
            <a:extLst>
              <a:ext uri="{FF2B5EF4-FFF2-40B4-BE49-F238E27FC236}">
                <a16:creationId xmlns:a16="http://schemas.microsoft.com/office/drawing/2014/main" id="{99C87535-4DEB-4F2D-9CC9-785C43C3BAD6}"/>
              </a:ext>
            </a:extLst>
          </xdr:cNvPr>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5" name="Freeform 2040">
            <a:extLst>
              <a:ext uri="{FF2B5EF4-FFF2-40B4-BE49-F238E27FC236}">
                <a16:creationId xmlns:a16="http://schemas.microsoft.com/office/drawing/2014/main" id="{8B259C17-F787-46BE-A9CE-E1E8815661D7}"/>
              </a:ext>
            </a:extLst>
          </xdr:cNvPr>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6" name="Freeform 2041">
            <a:extLst>
              <a:ext uri="{FF2B5EF4-FFF2-40B4-BE49-F238E27FC236}">
                <a16:creationId xmlns:a16="http://schemas.microsoft.com/office/drawing/2014/main" id="{024637F9-36A7-4DEE-B77B-4C0EE4D04874}"/>
              </a:ext>
            </a:extLst>
          </xdr:cNvPr>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7" name="Freeform 2042">
            <a:extLst>
              <a:ext uri="{FF2B5EF4-FFF2-40B4-BE49-F238E27FC236}">
                <a16:creationId xmlns:a16="http://schemas.microsoft.com/office/drawing/2014/main" id="{6A284D78-2ECA-4D20-9BC1-10CAB53343BB}"/>
              </a:ext>
            </a:extLst>
          </xdr:cNvPr>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248" name="Freeform 2043">
            <a:extLst>
              <a:ext uri="{FF2B5EF4-FFF2-40B4-BE49-F238E27FC236}">
                <a16:creationId xmlns:a16="http://schemas.microsoft.com/office/drawing/2014/main" id="{D653F1E3-9179-4ECF-A783-B80260399832}"/>
              </a:ext>
            </a:extLst>
          </xdr:cNvPr>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497" name="Group 2047">
          <a:extLst>
            <a:ext uri="{FF2B5EF4-FFF2-40B4-BE49-F238E27FC236}">
              <a16:creationId xmlns:a16="http://schemas.microsoft.com/office/drawing/2014/main" id="{6FCEC58D-B02D-49E0-8EB8-7EF41D105EAC}"/>
            </a:ext>
          </a:extLst>
        </xdr:cNvPr>
        <xdr:cNvGrpSpPr>
          <a:grpSpLocks/>
        </xdr:cNvGrpSpPr>
      </xdr:nvGrpSpPr>
      <xdr:grpSpPr bwMode="auto">
        <a:xfrm>
          <a:off x="6562725" y="5219700"/>
          <a:ext cx="0" cy="0"/>
          <a:chOff x="1021" y="700"/>
          <a:chExt cx="143" cy="91"/>
        </a:xfrm>
      </xdr:grpSpPr>
      <xdr:sp macro="" textlink="">
        <xdr:nvSpPr>
          <xdr:cNvPr id="1625195" name="Freeform 2045">
            <a:extLst>
              <a:ext uri="{FF2B5EF4-FFF2-40B4-BE49-F238E27FC236}">
                <a16:creationId xmlns:a16="http://schemas.microsoft.com/office/drawing/2014/main" id="{EEC2A8A2-8ED4-41D6-AFEA-51EA5AD53DA1}"/>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96" name="Freeform 2046">
            <a:extLst>
              <a:ext uri="{FF2B5EF4-FFF2-40B4-BE49-F238E27FC236}">
                <a16:creationId xmlns:a16="http://schemas.microsoft.com/office/drawing/2014/main" id="{4901EFB7-0645-44DB-B19C-0598D0A1FC40}"/>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498" name="Group 2050">
          <a:extLst>
            <a:ext uri="{FF2B5EF4-FFF2-40B4-BE49-F238E27FC236}">
              <a16:creationId xmlns:a16="http://schemas.microsoft.com/office/drawing/2014/main" id="{DBC46E19-1605-4DB2-83DB-3D21CE272DD3}"/>
            </a:ext>
          </a:extLst>
        </xdr:cNvPr>
        <xdr:cNvGrpSpPr>
          <a:grpSpLocks/>
        </xdr:cNvGrpSpPr>
      </xdr:nvGrpSpPr>
      <xdr:grpSpPr bwMode="auto">
        <a:xfrm>
          <a:off x="6562725" y="6162675"/>
          <a:ext cx="0" cy="0"/>
          <a:chOff x="887" y="725"/>
          <a:chExt cx="148" cy="107"/>
        </a:xfrm>
      </xdr:grpSpPr>
      <xdr:sp macro="" textlink="">
        <xdr:nvSpPr>
          <xdr:cNvPr id="1625193" name="Freeform 2048">
            <a:extLst>
              <a:ext uri="{FF2B5EF4-FFF2-40B4-BE49-F238E27FC236}">
                <a16:creationId xmlns:a16="http://schemas.microsoft.com/office/drawing/2014/main" id="{74538F5D-15F4-4CE1-A4D2-1AF8D317715D}"/>
              </a:ext>
            </a:extLst>
          </xdr:cNvPr>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94" name="Freeform 2049">
            <a:extLst>
              <a:ext uri="{FF2B5EF4-FFF2-40B4-BE49-F238E27FC236}">
                <a16:creationId xmlns:a16="http://schemas.microsoft.com/office/drawing/2014/main" id="{ADF30588-7DD8-423B-8251-7D6947529417}"/>
              </a:ext>
            </a:extLst>
          </xdr:cNvPr>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1618499" name="Group 2062">
          <a:extLst>
            <a:ext uri="{FF2B5EF4-FFF2-40B4-BE49-F238E27FC236}">
              <a16:creationId xmlns:a16="http://schemas.microsoft.com/office/drawing/2014/main" id="{4C522FC2-B5C1-4668-B58C-926647FD55F2}"/>
            </a:ext>
          </a:extLst>
        </xdr:cNvPr>
        <xdr:cNvGrpSpPr>
          <a:grpSpLocks/>
        </xdr:cNvGrpSpPr>
      </xdr:nvGrpSpPr>
      <xdr:grpSpPr bwMode="auto">
        <a:xfrm>
          <a:off x="5391150" y="6162675"/>
          <a:ext cx="1171575" cy="0"/>
          <a:chOff x="605" y="794"/>
          <a:chExt cx="214" cy="179"/>
        </a:xfrm>
      </xdr:grpSpPr>
      <xdr:sp macro="" textlink="">
        <xdr:nvSpPr>
          <xdr:cNvPr id="1625182" name="Freeform 2051">
            <a:extLst>
              <a:ext uri="{FF2B5EF4-FFF2-40B4-BE49-F238E27FC236}">
                <a16:creationId xmlns:a16="http://schemas.microsoft.com/office/drawing/2014/main" id="{5E5BC941-2A0E-4201-9C58-8B886AF3623B}"/>
              </a:ext>
            </a:extLst>
          </xdr:cNvPr>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83" name="Freeform 2052">
            <a:extLst>
              <a:ext uri="{FF2B5EF4-FFF2-40B4-BE49-F238E27FC236}">
                <a16:creationId xmlns:a16="http://schemas.microsoft.com/office/drawing/2014/main" id="{D6CF49D1-2365-4EC1-A49D-344D291E0578}"/>
              </a:ext>
            </a:extLst>
          </xdr:cNvPr>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84" name="Freeform 2053">
            <a:extLst>
              <a:ext uri="{FF2B5EF4-FFF2-40B4-BE49-F238E27FC236}">
                <a16:creationId xmlns:a16="http://schemas.microsoft.com/office/drawing/2014/main" id="{9886A917-64D3-4480-B0E3-94AE825808D3}"/>
              </a:ext>
            </a:extLst>
          </xdr:cNvPr>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85" name="Freeform 2054">
            <a:extLst>
              <a:ext uri="{FF2B5EF4-FFF2-40B4-BE49-F238E27FC236}">
                <a16:creationId xmlns:a16="http://schemas.microsoft.com/office/drawing/2014/main" id="{A1EFC3E2-8212-410A-B56D-357CA1DAB265}"/>
              </a:ext>
            </a:extLst>
          </xdr:cNvPr>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86" name="Freeform 2055">
            <a:extLst>
              <a:ext uri="{FF2B5EF4-FFF2-40B4-BE49-F238E27FC236}">
                <a16:creationId xmlns:a16="http://schemas.microsoft.com/office/drawing/2014/main" id="{E4D380E4-CC7F-46D1-8A4F-C16A7F3B4EBA}"/>
              </a:ext>
            </a:extLst>
          </xdr:cNvPr>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87" name="Freeform 2056">
            <a:extLst>
              <a:ext uri="{FF2B5EF4-FFF2-40B4-BE49-F238E27FC236}">
                <a16:creationId xmlns:a16="http://schemas.microsoft.com/office/drawing/2014/main" id="{4FF72259-E467-4DE3-85EE-A00ADD79DDFD}"/>
              </a:ext>
            </a:extLst>
          </xdr:cNvPr>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88" name="Freeform 2057">
            <a:extLst>
              <a:ext uri="{FF2B5EF4-FFF2-40B4-BE49-F238E27FC236}">
                <a16:creationId xmlns:a16="http://schemas.microsoft.com/office/drawing/2014/main" id="{661F0C3B-90C5-40C2-BD7C-BD386499C722}"/>
              </a:ext>
            </a:extLst>
          </xdr:cNvPr>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89" name="Freeform 2058">
            <a:extLst>
              <a:ext uri="{FF2B5EF4-FFF2-40B4-BE49-F238E27FC236}">
                <a16:creationId xmlns:a16="http://schemas.microsoft.com/office/drawing/2014/main" id="{06B9EBBB-20F8-4520-B5E5-EB41CD6D085C}"/>
              </a:ext>
            </a:extLst>
          </xdr:cNvPr>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90" name="Freeform 2059">
            <a:extLst>
              <a:ext uri="{FF2B5EF4-FFF2-40B4-BE49-F238E27FC236}">
                <a16:creationId xmlns:a16="http://schemas.microsoft.com/office/drawing/2014/main" id="{A7964B0A-C454-4FA8-B143-7AF15C10001A}"/>
              </a:ext>
            </a:extLst>
          </xdr:cNvPr>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91" name="Freeform 2060">
            <a:extLst>
              <a:ext uri="{FF2B5EF4-FFF2-40B4-BE49-F238E27FC236}">
                <a16:creationId xmlns:a16="http://schemas.microsoft.com/office/drawing/2014/main" id="{62F486CF-BEDB-42D1-BE10-AE344F139290}"/>
              </a:ext>
            </a:extLst>
          </xdr:cNvPr>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92" name="Freeform 2061">
            <a:extLst>
              <a:ext uri="{FF2B5EF4-FFF2-40B4-BE49-F238E27FC236}">
                <a16:creationId xmlns:a16="http://schemas.microsoft.com/office/drawing/2014/main" id="{F6C18D08-9E9F-4F5F-AF9C-D7A14C6146C8}"/>
              </a:ext>
            </a:extLst>
          </xdr:cNvPr>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1618500" name="Group 2135">
          <a:extLst>
            <a:ext uri="{FF2B5EF4-FFF2-40B4-BE49-F238E27FC236}">
              <a16:creationId xmlns:a16="http://schemas.microsoft.com/office/drawing/2014/main" id="{C0B868F0-339E-4C26-B24B-7612F02EF9CD}"/>
            </a:ext>
          </a:extLst>
        </xdr:cNvPr>
        <xdr:cNvGrpSpPr>
          <a:grpSpLocks/>
        </xdr:cNvGrpSpPr>
      </xdr:nvGrpSpPr>
      <xdr:grpSpPr bwMode="auto">
        <a:xfrm>
          <a:off x="4914900" y="6162675"/>
          <a:ext cx="1409700" cy="0"/>
          <a:chOff x="555" y="615"/>
          <a:chExt cx="148" cy="200"/>
        </a:xfrm>
      </xdr:grpSpPr>
      <xdr:sp macro="" textlink="">
        <xdr:nvSpPr>
          <xdr:cNvPr id="1625110" name="Freeform 2063">
            <a:extLst>
              <a:ext uri="{FF2B5EF4-FFF2-40B4-BE49-F238E27FC236}">
                <a16:creationId xmlns:a16="http://schemas.microsoft.com/office/drawing/2014/main" id="{15DFA080-A4D1-4B1D-8BCD-ABE4824677C9}"/>
              </a:ext>
            </a:extLst>
          </xdr:cNvPr>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11" name="Freeform 2064">
            <a:extLst>
              <a:ext uri="{FF2B5EF4-FFF2-40B4-BE49-F238E27FC236}">
                <a16:creationId xmlns:a16="http://schemas.microsoft.com/office/drawing/2014/main" id="{991604E4-A579-4675-A46A-3F9BF11DAB2C}"/>
              </a:ext>
            </a:extLst>
          </xdr:cNvPr>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12" name="Freeform 2065">
            <a:extLst>
              <a:ext uri="{FF2B5EF4-FFF2-40B4-BE49-F238E27FC236}">
                <a16:creationId xmlns:a16="http://schemas.microsoft.com/office/drawing/2014/main" id="{5EEB1495-F9C5-4E2D-832C-E9FAF3721D50}"/>
              </a:ext>
            </a:extLst>
          </xdr:cNvPr>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13" name="Freeform 2066">
            <a:extLst>
              <a:ext uri="{FF2B5EF4-FFF2-40B4-BE49-F238E27FC236}">
                <a16:creationId xmlns:a16="http://schemas.microsoft.com/office/drawing/2014/main" id="{80224AEE-0446-458D-8DCF-D63CFC89E43F}"/>
              </a:ext>
            </a:extLst>
          </xdr:cNvPr>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14" name="Freeform 2067">
            <a:extLst>
              <a:ext uri="{FF2B5EF4-FFF2-40B4-BE49-F238E27FC236}">
                <a16:creationId xmlns:a16="http://schemas.microsoft.com/office/drawing/2014/main" id="{FB2ACBBE-BA84-4B1B-A043-2FF35A610D5B}"/>
              </a:ext>
            </a:extLst>
          </xdr:cNvPr>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15" name="Freeform 2068">
            <a:extLst>
              <a:ext uri="{FF2B5EF4-FFF2-40B4-BE49-F238E27FC236}">
                <a16:creationId xmlns:a16="http://schemas.microsoft.com/office/drawing/2014/main" id="{53FF5295-51D5-46C9-B3DA-01C820FAE36C}"/>
              </a:ext>
            </a:extLst>
          </xdr:cNvPr>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16" name="Freeform 2069">
            <a:extLst>
              <a:ext uri="{FF2B5EF4-FFF2-40B4-BE49-F238E27FC236}">
                <a16:creationId xmlns:a16="http://schemas.microsoft.com/office/drawing/2014/main" id="{C6727CEE-4889-4061-84A6-A99D73542323}"/>
              </a:ext>
            </a:extLst>
          </xdr:cNvPr>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17" name="Freeform 2070">
            <a:extLst>
              <a:ext uri="{FF2B5EF4-FFF2-40B4-BE49-F238E27FC236}">
                <a16:creationId xmlns:a16="http://schemas.microsoft.com/office/drawing/2014/main" id="{FF7BD336-813E-47F5-B311-7D47392CE36F}"/>
              </a:ext>
            </a:extLst>
          </xdr:cNvPr>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18" name="Freeform 2071">
            <a:extLst>
              <a:ext uri="{FF2B5EF4-FFF2-40B4-BE49-F238E27FC236}">
                <a16:creationId xmlns:a16="http://schemas.microsoft.com/office/drawing/2014/main" id="{C1619C01-BA90-4E48-99DF-1258DF215B6A}"/>
              </a:ext>
            </a:extLst>
          </xdr:cNvPr>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19" name="Freeform 2072">
            <a:extLst>
              <a:ext uri="{FF2B5EF4-FFF2-40B4-BE49-F238E27FC236}">
                <a16:creationId xmlns:a16="http://schemas.microsoft.com/office/drawing/2014/main" id="{E44690CA-64DD-4457-AD8F-CDF2404BD4D7}"/>
              </a:ext>
            </a:extLst>
          </xdr:cNvPr>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0" name="Freeform 2073">
            <a:extLst>
              <a:ext uri="{FF2B5EF4-FFF2-40B4-BE49-F238E27FC236}">
                <a16:creationId xmlns:a16="http://schemas.microsoft.com/office/drawing/2014/main" id="{98C86643-E861-4AE2-9DB7-C1F785727D7E}"/>
              </a:ext>
            </a:extLst>
          </xdr:cNvPr>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1" name="Freeform 2074">
            <a:extLst>
              <a:ext uri="{FF2B5EF4-FFF2-40B4-BE49-F238E27FC236}">
                <a16:creationId xmlns:a16="http://schemas.microsoft.com/office/drawing/2014/main" id="{80D641B3-BA29-4E64-9101-6445F6D2E3D9}"/>
              </a:ext>
            </a:extLst>
          </xdr:cNvPr>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2" name="Freeform 2075">
            <a:extLst>
              <a:ext uri="{FF2B5EF4-FFF2-40B4-BE49-F238E27FC236}">
                <a16:creationId xmlns:a16="http://schemas.microsoft.com/office/drawing/2014/main" id="{88F3B11C-5AA4-4E80-BCDF-DCE5C0B5FE1E}"/>
              </a:ext>
            </a:extLst>
          </xdr:cNvPr>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3" name="Freeform 2076">
            <a:extLst>
              <a:ext uri="{FF2B5EF4-FFF2-40B4-BE49-F238E27FC236}">
                <a16:creationId xmlns:a16="http://schemas.microsoft.com/office/drawing/2014/main" id="{75DA83EB-9852-47AD-84C1-65F11972CF55}"/>
              </a:ext>
            </a:extLst>
          </xdr:cNvPr>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4" name="Freeform 2077">
            <a:extLst>
              <a:ext uri="{FF2B5EF4-FFF2-40B4-BE49-F238E27FC236}">
                <a16:creationId xmlns:a16="http://schemas.microsoft.com/office/drawing/2014/main" id="{DE76ECC7-A5D6-4B63-AA3C-2DED2A5F996D}"/>
              </a:ext>
            </a:extLst>
          </xdr:cNvPr>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5" name="Freeform 2078">
            <a:extLst>
              <a:ext uri="{FF2B5EF4-FFF2-40B4-BE49-F238E27FC236}">
                <a16:creationId xmlns:a16="http://schemas.microsoft.com/office/drawing/2014/main" id="{2F821CF1-939C-451B-94F4-F0FBE29B5E7D}"/>
              </a:ext>
            </a:extLst>
          </xdr:cNvPr>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6" name="Freeform 2079">
            <a:extLst>
              <a:ext uri="{FF2B5EF4-FFF2-40B4-BE49-F238E27FC236}">
                <a16:creationId xmlns:a16="http://schemas.microsoft.com/office/drawing/2014/main" id="{26E5C536-F58D-4F34-94C9-F3D0518DC12D}"/>
              </a:ext>
            </a:extLst>
          </xdr:cNvPr>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7" name="Freeform 2080">
            <a:extLst>
              <a:ext uri="{FF2B5EF4-FFF2-40B4-BE49-F238E27FC236}">
                <a16:creationId xmlns:a16="http://schemas.microsoft.com/office/drawing/2014/main" id="{F8F05C85-9B70-403E-99FA-D81E8CFF0196}"/>
              </a:ext>
            </a:extLst>
          </xdr:cNvPr>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8" name="Freeform 2081">
            <a:extLst>
              <a:ext uri="{FF2B5EF4-FFF2-40B4-BE49-F238E27FC236}">
                <a16:creationId xmlns:a16="http://schemas.microsoft.com/office/drawing/2014/main" id="{D80578F3-3808-461D-8979-2162D6268C10}"/>
              </a:ext>
            </a:extLst>
          </xdr:cNvPr>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29" name="Freeform 2082">
            <a:extLst>
              <a:ext uri="{FF2B5EF4-FFF2-40B4-BE49-F238E27FC236}">
                <a16:creationId xmlns:a16="http://schemas.microsoft.com/office/drawing/2014/main" id="{622C4CD0-95B8-43BA-96EA-0503D335D9D1}"/>
              </a:ext>
            </a:extLst>
          </xdr:cNvPr>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0" name="Freeform 2083">
            <a:extLst>
              <a:ext uri="{FF2B5EF4-FFF2-40B4-BE49-F238E27FC236}">
                <a16:creationId xmlns:a16="http://schemas.microsoft.com/office/drawing/2014/main" id="{C7EDD5A0-6491-4F73-8117-532345E85C01}"/>
              </a:ext>
            </a:extLst>
          </xdr:cNvPr>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1" name="Freeform 2084">
            <a:extLst>
              <a:ext uri="{FF2B5EF4-FFF2-40B4-BE49-F238E27FC236}">
                <a16:creationId xmlns:a16="http://schemas.microsoft.com/office/drawing/2014/main" id="{08C0CA53-7C6D-4563-BF7D-F2D223AB011A}"/>
              </a:ext>
            </a:extLst>
          </xdr:cNvPr>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2" name="Freeform 2085">
            <a:extLst>
              <a:ext uri="{FF2B5EF4-FFF2-40B4-BE49-F238E27FC236}">
                <a16:creationId xmlns:a16="http://schemas.microsoft.com/office/drawing/2014/main" id="{337F74B1-1903-42AD-88F1-771ED53CB887}"/>
              </a:ext>
            </a:extLst>
          </xdr:cNvPr>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3" name="Freeform 2086">
            <a:extLst>
              <a:ext uri="{FF2B5EF4-FFF2-40B4-BE49-F238E27FC236}">
                <a16:creationId xmlns:a16="http://schemas.microsoft.com/office/drawing/2014/main" id="{113F7873-18B5-4409-9B2C-4753538CE3D6}"/>
              </a:ext>
            </a:extLst>
          </xdr:cNvPr>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4" name="Freeform 2087">
            <a:extLst>
              <a:ext uri="{FF2B5EF4-FFF2-40B4-BE49-F238E27FC236}">
                <a16:creationId xmlns:a16="http://schemas.microsoft.com/office/drawing/2014/main" id="{A46CB59D-3832-4349-99DE-9AD5CCDBE2DB}"/>
              </a:ext>
            </a:extLst>
          </xdr:cNvPr>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5" name="Freeform 2088">
            <a:extLst>
              <a:ext uri="{FF2B5EF4-FFF2-40B4-BE49-F238E27FC236}">
                <a16:creationId xmlns:a16="http://schemas.microsoft.com/office/drawing/2014/main" id="{498DED57-3522-4592-AB87-F85E82CF1895}"/>
              </a:ext>
            </a:extLst>
          </xdr:cNvPr>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6" name="Freeform 2089">
            <a:extLst>
              <a:ext uri="{FF2B5EF4-FFF2-40B4-BE49-F238E27FC236}">
                <a16:creationId xmlns:a16="http://schemas.microsoft.com/office/drawing/2014/main" id="{A22AE654-9633-4171-B738-67013E83B7A9}"/>
              </a:ext>
            </a:extLst>
          </xdr:cNvPr>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7" name="Freeform 2090">
            <a:extLst>
              <a:ext uri="{FF2B5EF4-FFF2-40B4-BE49-F238E27FC236}">
                <a16:creationId xmlns:a16="http://schemas.microsoft.com/office/drawing/2014/main" id="{F0FDA1A2-1259-4C5E-9B2E-623D121E9CC5}"/>
              </a:ext>
            </a:extLst>
          </xdr:cNvPr>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8" name="Freeform 2091">
            <a:extLst>
              <a:ext uri="{FF2B5EF4-FFF2-40B4-BE49-F238E27FC236}">
                <a16:creationId xmlns:a16="http://schemas.microsoft.com/office/drawing/2014/main" id="{ABD54B79-0051-43E1-B3DD-697C3463DFD0}"/>
              </a:ext>
            </a:extLst>
          </xdr:cNvPr>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39" name="Freeform 2092">
            <a:extLst>
              <a:ext uri="{FF2B5EF4-FFF2-40B4-BE49-F238E27FC236}">
                <a16:creationId xmlns:a16="http://schemas.microsoft.com/office/drawing/2014/main" id="{53DB69C8-B508-4EC6-AA91-49A0D48A77E1}"/>
              </a:ext>
            </a:extLst>
          </xdr:cNvPr>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0" name="Freeform 2093">
            <a:extLst>
              <a:ext uri="{FF2B5EF4-FFF2-40B4-BE49-F238E27FC236}">
                <a16:creationId xmlns:a16="http://schemas.microsoft.com/office/drawing/2014/main" id="{66614EBF-4B64-4F5D-836D-67BAC7D2C00D}"/>
              </a:ext>
            </a:extLst>
          </xdr:cNvPr>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1" name="Freeform 2094">
            <a:extLst>
              <a:ext uri="{FF2B5EF4-FFF2-40B4-BE49-F238E27FC236}">
                <a16:creationId xmlns:a16="http://schemas.microsoft.com/office/drawing/2014/main" id="{6A9C57E5-4271-48E4-B024-CB1FE1692BB1}"/>
              </a:ext>
            </a:extLst>
          </xdr:cNvPr>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2" name="Freeform 2095">
            <a:extLst>
              <a:ext uri="{FF2B5EF4-FFF2-40B4-BE49-F238E27FC236}">
                <a16:creationId xmlns:a16="http://schemas.microsoft.com/office/drawing/2014/main" id="{E409061D-FB39-4125-8999-6C9CFC3C092C}"/>
              </a:ext>
            </a:extLst>
          </xdr:cNvPr>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3" name="Freeform 2096">
            <a:extLst>
              <a:ext uri="{FF2B5EF4-FFF2-40B4-BE49-F238E27FC236}">
                <a16:creationId xmlns:a16="http://schemas.microsoft.com/office/drawing/2014/main" id="{2408CD9F-7667-4191-8556-45D71C772375}"/>
              </a:ext>
            </a:extLst>
          </xdr:cNvPr>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4" name="Freeform 2097">
            <a:extLst>
              <a:ext uri="{FF2B5EF4-FFF2-40B4-BE49-F238E27FC236}">
                <a16:creationId xmlns:a16="http://schemas.microsoft.com/office/drawing/2014/main" id="{FE0DCBC3-5FCD-40CD-A230-6114732A61EB}"/>
              </a:ext>
            </a:extLst>
          </xdr:cNvPr>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5" name="Freeform 2098">
            <a:extLst>
              <a:ext uri="{FF2B5EF4-FFF2-40B4-BE49-F238E27FC236}">
                <a16:creationId xmlns:a16="http://schemas.microsoft.com/office/drawing/2014/main" id="{01976692-4A42-4C20-810F-493A914905A7}"/>
              </a:ext>
            </a:extLst>
          </xdr:cNvPr>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6" name="Freeform 2099">
            <a:extLst>
              <a:ext uri="{FF2B5EF4-FFF2-40B4-BE49-F238E27FC236}">
                <a16:creationId xmlns:a16="http://schemas.microsoft.com/office/drawing/2014/main" id="{25CAEB25-6832-479F-9F2A-CEB4C8B83830}"/>
              </a:ext>
            </a:extLst>
          </xdr:cNvPr>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7" name="Freeform 2100">
            <a:extLst>
              <a:ext uri="{FF2B5EF4-FFF2-40B4-BE49-F238E27FC236}">
                <a16:creationId xmlns:a16="http://schemas.microsoft.com/office/drawing/2014/main" id="{24532A1D-9FD2-44E3-A9CF-BAF863C4929E}"/>
              </a:ext>
            </a:extLst>
          </xdr:cNvPr>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8" name="Freeform 2101">
            <a:extLst>
              <a:ext uri="{FF2B5EF4-FFF2-40B4-BE49-F238E27FC236}">
                <a16:creationId xmlns:a16="http://schemas.microsoft.com/office/drawing/2014/main" id="{98D6A1FE-3142-43E9-85A4-6D0DE6996A0E}"/>
              </a:ext>
            </a:extLst>
          </xdr:cNvPr>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49" name="Freeform 2102">
            <a:extLst>
              <a:ext uri="{FF2B5EF4-FFF2-40B4-BE49-F238E27FC236}">
                <a16:creationId xmlns:a16="http://schemas.microsoft.com/office/drawing/2014/main" id="{14FEF4F8-25B5-49D1-BB6E-1B42C01B3540}"/>
              </a:ext>
            </a:extLst>
          </xdr:cNvPr>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0" name="Freeform 2103">
            <a:extLst>
              <a:ext uri="{FF2B5EF4-FFF2-40B4-BE49-F238E27FC236}">
                <a16:creationId xmlns:a16="http://schemas.microsoft.com/office/drawing/2014/main" id="{0C4C15F6-8ACB-41A7-86D0-2AE454A57AED}"/>
              </a:ext>
            </a:extLst>
          </xdr:cNvPr>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1" name="Freeform 2104">
            <a:extLst>
              <a:ext uri="{FF2B5EF4-FFF2-40B4-BE49-F238E27FC236}">
                <a16:creationId xmlns:a16="http://schemas.microsoft.com/office/drawing/2014/main" id="{B3431E38-DF63-490B-BDC7-A27D5C4EA1A5}"/>
              </a:ext>
            </a:extLst>
          </xdr:cNvPr>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2" name="Freeform 2105">
            <a:extLst>
              <a:ext uri="{FF2B5EF4-FFF2-40B4-BE49-F238E27FC236}">
                <a16:creationId xmlns:a16="http://schemas.microsoft.com/office/drawing/2014/main" id="{20179FB7-7712-4D96-82CF-B0C7E3DDD63D}"/>
              </a:ext>
            </a:extLst>
          </xdr:cNvPr>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3" name="Freeform 2106">
            <a:extLst>
              <a:ext uri="{FF2B5EF4-FFF2-40B4-BE49-F238E27FC236}">
                <a16:creationId xmlns:a16="http://schemas.microsoft.com/office/drawing/2014/main" id="{22F74396-F933-416F-8F73-6A6ABABE9FA6}"/>
              </a:ext>
            </a:extLst>
          </xdr:cNvPr>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4" name="Freeform 2107">
            <a:extLst>
              <a:ext uri="{FF2B5EF4-FFF2-40B4-BE49-F238E27FC236}">
                <a16:creationId xmlns:a16="http://schemas.microsoft.com/office/drawing/2014/main" id="{B6296F07-892E-4C52-9B17-F29685504354}"/>
              </a:ext>
            </a:extLst>
          </xdr:cNvPr>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5" name="Freeform 2108">
            <a:extLst>
              <a:ext uri="{FF2B5EF4-FFF2-40B4-BE49-F238E27FC236}">
                <a16:creationId xmlns:a16="http://schemas.microsoft.com/office/drawing/2014/main" id="{9FA9A522-16DF-4CA5-9A65-CB2091D6D9B0}"/>
              </a:ext>
            </a:extLst>
          </xdr:cNvPr>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6" name="Freeform 2109">
            <a:extLst>
              <a:ext uri="{FF2B5EF4-FFF2-40B4-BE49-F238E27FC236}">
                <a16:creationId xmlns:a16="http://schemas.microsoft.com/office/drawing/2014/main" id="{D41D07B8-E2DA-4AB8-97DE-1131623FF719}"/>
              </a:ext>
            </a:extLst>
          </xdr:cNvPr>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7" name="Freeform 2110">
            <a:extLst>
              <a:ext uri="{FF2B5EF4-FFF2-40B4-BE49-F238E27FC236}">
                <a16:creationId xmlns:a16="http://schemas.microsoft.com/office/drawing/2014/main" id="{1662BBF8-D411-4E8F-BA51-ABE380698870}"/>
              </a:ext>
            </a:extLst>
          </xdr:cNvPr>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8" name="Freeform 2111">
            <a:extLst>
              <a:ext uri="{FF2B5EF4-FFF2-40B4-BE49-F238E27FC236}">
                <a16:creationId xmlns:a16="http://schemas.microsoft.com/office/drawing/2014/main" id="{E817A8EA-C331-4CC1-B64B-2E97B19D5CC7}"/>
              </a:ext>
            </a:extLst>
          </xdr:cNvPr>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59" name="Freeform 2112">
            <a:extLst>
              <a:ext uri="{FF2B5EF4-FFF2-40B4-BE49-F238E27FC236}">
                <a16:creationId xmlns:a16="http://schemas.microsoft.com/office/drawing/2014/main" id="{7E7B2320-E1AF-444B-9D7A-E7E061304BB9}"/>
              </a:ext>
            </a:extLst>
          </xdr:cNvPr>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0" name="Freeform 2113">
            <a:extLst>
              <a:ext uri="{FF2B5EF4-FFF2-40B4-BE49-F238E27FC236}">
                <a16:creationId xmlns:a16="http://schemas.microsoft.com/office/drawing/2014/main" id="{8BA03189-0FB0-49EE-9852-D6662FA6A7CD}"/>
              </a:ext>
            </a:extLst>
          </xdr:cNvPr>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1" name="Freeform 2114">
            <a:extLst>
              <a:ext uri="{FF2B5EF4-FFF2-40B4-BE49-F238E27FC236}">
                <a16:creationId xmlns:a16="http://schemas.microsoft.com/office/drawing/2014/main" id="{9DDC0F89-BE21-4FB5-97E0-B378AE660911}"/>
              </a:ext>
            </a:extLst>
          </xdr:cNvPr>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2" name="Freeform 2115">
            <a:extLst>
              <a:ext uri="{FF2B5EF4-FFF2-40B4-BE49-F238E27FC236}">
                <a16:creationId xmlns:a16="http://schemas.microsoft.com/office/drawing/2014/main" id="{DA705F1E-AF06-4BFB-A69B-E08CFB6FF427}"/>
              </a:ext>
            </a:extLst>
          </xdr:cNvPr>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3" name="Freeform 2116">
            <a:extLst>
              <a:ext uri="{FF2B5EF4-FFF2-40B4-BE49-F238E27FC236}">
                <a16:creationId xmlns:a16="http://schemas.microsoft.com/office/drawing/2014/main" id="{D6579066-6A69-49C0-A228-062A3B9C2AD4}"/>
              </a:ext>
            </a:extLst>
          </xdr:cNvPr>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4" name="Freeform 2117">
            <a:extLst>
              <a:ext uri="{FF2B5EF4-FFF2-40B4-BE49-F238E27FC236}">
                <a16:creationId xmlns:a16="http://schemas.microsoft.com/office/drawing/2014/main" id="{B0F07DC7-1E91-4922-9E78-046B8230052D}"/>
              </a:ext>
            </a:extLst>
          </xdr:cNvPr>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5" name="Freeform 2118">
            <a:extLst>
              <a:ext uri="{FF2B5EF4-FFF2-40B4-BE49-F238E27FC236}">
                <a16:creationId xmlns:a16="http://schemas.microsoft.com/office/drawing/2014/main" id="{51195DE6-7D2A-4332-8393-DF270E04FE37}"/>
              </a:ext>
            </a:extLst>
          </xdr:cNvPr>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6" name="Freeform 2119">
            <a:extLst>
              <a:ext uri="{FF2B5EF4-FFF2-40B4-BE49-F238E27FC236}">
                <a16:creationId xmlns:a16="http://schemas.microsoft.com/office/drawing/2014/main" id="{AF9F7D34-49EA-4807-B7C8-A4F31A201B18}"/>
              </a:ext>
            </a:extLst>
          </xdr:cNvPr>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7" name="Freeform 2120">
            <a:extLst>
              <a:ext uri="{FF2B5EF4-FFF2-40B4-BE49-F238E27FC236}">
                <a16:creationId xmlns:a16="http://schemas.microsoft.com/office/drawing/2014/main" id="{9150347A-AA13-4BB6-8605-9A6C452FFF10}"/>
              </a:ext>
            </a:extLst>
          </xdr:cNvPr>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8" name="Freeform 2121">
            <a:extLst>
              <a:ext uri="{FF2B5EF4-FFF2-40B4-BE49-F238E27FC236}">
                <a16:creationId xmlns:a16="http://schemas.microsoft.com/office/drawing/2014/main" id="{ABBFD9A6-9D30-48B5-B4A0-FA2C3A913B2E}"/>
              </a:ext>
            </a:extLst>
          </xdr:cNvPr>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69" name="Freeform 2122">
            <a:extLst>
              <a:ext uri="{FF2B5EF4-FFF2-40B4-BE49-F238E27FC236}">
                <a16:creationId xmlns:a16="http://schemas.microsoft.com/office/drawing/2014/main" id="{14ACD30B-439B-4555-815D-B12E3221F9DF}"/>
              </a:ext>
            </a:extLst>
          </xdr:cNvPr>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0" name="Freeform 2123">
            <a:extLst>
              <a:ext uri="{FF2B5EF4-FFF2-40B4-BE49-F238E27FC236}">
                <a16:creationId xmlns:a16="http://schemas.microsoft.com/office/drawing/2014/main" id="{7D339BB0-7A9D-49E0-B1B4-2117E53299C2}"/>
              </a:ext>
            </a:extLst>
          </xdr:cNvPr>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1" name="Freeform 2124">
            <a:extLst>
              <a:ext uri="{FF2B5EF4-FFF2-40B4-BE49-F238E27FC236}">
                <a16:creationId xmlns:a16="http://schemas.microsoft.com/office/drawing/2014/main" id="{64C4E1F5-2DD9-4090-93A2-B3AB321381EE}"/>
              </a:ext>
            </a:extLst>
          </xdr:cNvPr>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2" name="Freeform 2125">
            <a:extLst>
              <a:ext uri="{FF2B5EF4-FFF2-40B4-BE49-F238E27FC236}">
                <a16:creationId xmlns:a16="http://schemas.microsoft.com/office/drawing/2014/main" id="{374D99E8-9D10-47AB-9718-6879A7EFAF56}"/>
              </a:ext>
            </a:extLst>
          </xdr:cNvPr>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3" name="Freeform 2126">
            <a:extLst>
              <a:ext uri="{FF2B5EF4-FFF2-40B4-BE49-F238E27FC236}">
                <a16:creationId xmlns:a16="http://schemas.microsoft.com/office/drawing/2014/main" id="{3629AF13-003C-481E-95E3-2308BB87EE72}"/>
              </a:ext>
            </a:extLst>
          </xdr:cNvPr>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4" name="Freeform 2127">
            <a:extLst>
              <a:ext uri="{FF2B5EF4-FFF2-40B4-BE49-F238E27FC236}">
                <a16:creationId xmlns:a16="http://schemas.microsoft.com/office/drawing/2014/main" id="{DDF27758-7115-4870-9801-1AB6A117D915}"/>
              </a:ext>
            </a:extLst>
          </xdr:cNvPr>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5" name="Freeform 2128">
            <a:extLst>
              <a:ext uri="{FF2B5EF4-FFF2-40B4-BE49-F238E27FC236}">
                <a16:creationId xmlns:a16="http://schemas.microsoft.com/office/drawing/2014/main" id="{D3555A3E-9DDE-410E-9119-332646CE3334}"/>
              </a:ext>
            </a:extLst>
          </xdr:cNvPr>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6" name="Freeform 2129">
            <a:extLst>
              <a:ext uri="{FF2B5EF4-FFF2-40B4-BE49-F238E27FC236}">
                <a16:creationId xmlns:a16="http://schemas.microsoft.com/office/drawing/2014/main" id="{0CD1DB15-3968-4F76-81BF-8A61627D8442}"/>
              </a:ext>
            </a:extLst>
          </xdr:cNvPr>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7" name="Freeform 2130">
            <a:extLst>
              <a:ext uri="{FF2B5EF4-FFF2-40B4-BE49-F238E27FC236}">
                <a16:creationId xmlns:a16="http://schemas.microsoft.com/office/drawing/2014/main" id="{CB97D8C3-AB5C-482E-9C28-87E2ED597FEB}"/>
              </a:ext>
            </a:extLst>
          </xdr:cNvPr>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8" name="Freeform 2131">
            <a:extLst>
              <a:ext uri="{FF2B5EF4-FFF2-40B4-BE49-F238E27FC236}">
                <a16:creationId xmlns:a16="http://schemas.microsoft.com/office/drawing/2014/main" id="{92896514-E3A9-4B19-983D-785165E3B0B8}"/>
              </a:ext>
            </a:extLst>
          </xdr:cNvPr>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79" name="Freeform 2132">
            <a:extLst>
              <a:ext uri="{FF2B5EF4-FFF2-40B4-BE49-F238E27FC236}">
                <a16:creationId xmlns:a16="http://schemas.microsoft.com/office/drawing/2014/main" id="{A058280F-0F0D-41C1-8860-EDEEFAD89FD1}"/>
              </a:ext>
            </a:extLst>
          </xdr:cNvPr>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80" name="Freeform 2133">
            <a:extLst>
              <a:ext uri="{FF2B5EF4-FFF2-40B4-BE49-F238E27FC236}">
                <a16:creationId xmlns:a16="http://schemas.microsoft.com/office/drawing/2014/main" id="{D4FF0AAA-2EF3-4DC7-94E4-540CA4FD934D}"/>
              </a:ext>
            </a:extLst>
          </xdr:cNvPr>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181" name="Freeform 2134">
            <a:extLst>
              <a:ext uri="{FF2B5EF4-FFF2-40B4-BE49-F238E27FC236}">
                <a16:creationId xmlns:a16="http://schemas.microsoft.com/office/drawing/2014/main" id="{9E98227B-899A-489D-BBA1-549DFB1D568E}"/>
              </a:ext>
            </a:extLst>
          </xdr:cNvPr>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1618501" name="Group 2138">
          <a:extLst>
            <a:ext uri="{FF2B5EF4-FFF2-40B4-BE49-F238E27FC236}">
              <a16:creationId xmlns:a16="http://schemas.microsoft.com/office/drawing/2014/main" id="{7607CCBD-1B31-4644-8C89-49C7161049AB}"/>
            </a:ext>
          </a:extLst>
        </xdr:cNvPr>
        <xdr:cNvGrpSpPr>
          <a:grpSpLocks/>
        </xdr:cNvGrpSpPr>
      </xdr:nvGrpSpPr>
      <xdr:grpSpPr bwMode="auto">
        <a:xfrm>
          <a:off x="5191125" y="6162675"/>
          <a:ext cx="581025" cy="0"/>
          <a:chOff x="584" y="1073"/>
          <a:chExt cx="61" cy="17"/>
        </a:xfrm>
      </xdr:grpSpPr>
      <xdr:sp macro="" textlink="">
        <xdr:nvSpPr>
          <xdr:cNvPr id="1625108" name="Freeform 2136">
            <a:extLst>
              <a:ext uri="{FF2B5EF4-FFF2-40B4-BE49-F238E27FC236}">
                <a16:creationId xmlns:a16="http://schemas.microsoft.com/office/drawing/2014/main" id="{5954D2A3-554C-4515-89A8-845DD9911D0D}"/>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09" name="Freeform 2137">
            <a:extLst>
              <a:ext uri="{FF2B5EF4-FFF2-40B4-BE49-F238E27FC236}">
                <a16:creationId xmlns:a16="http://schemas.microsoft.com/office/drawing/2014/main" id="{5EB86BBC-2100-45BE-9E0D-B41FBD7B3BEF}"/>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02" name="Group 2141">
          <a:extLst>
            <a:ext uri="{FF2B5EF4-FFF2-40B4-BE49-F238E27FC236}">
              <a16:creationId xmlns:a16="http://schemas.microsoft.com/office/drawing/2014/main" id="{88EA8993-CADE-4935-A8F8-FD28B96E73CE}"/>
            </a:ext>
          </a:extLst>
        </xdr:cNvPr>
        <xdr:cNvGrpSpPr>
          <a:grpSpLocks/>
        </xdr:cNvGrpSpPr>
      </xdr:nvGrpSpPr>
      <xdr:grpSpPr bwMode="auto">
        <a:xfrm>
          <a:off x="6562725" y="5219700"/>
          <a:ext cx="0" cy="0"/>
          <a:chOff x="927" y="821"/>
          <a:chExt cx="85" cy="34"/>
        </a:xfrm>
      </xdr:grpSpPr>
      <xdr:sp macro="" textlink="">
        <xdr:nvSpPr>
          <xdr:cNvPr id="1625106" name="Freeform 2139">
            <a:extLst>
              <a:ext uri="{FF2B5EF4-FFF2-40B4-BE49-F238E27FC236}">
                <a16:creationId xmlns:a16="http://schemas.microsoft.com/office/drawing/2014/main" id="{6B64D159-2A38-45CC-ADEE-7BEC359CF64F}"/>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07" name="Freeform 2140">
            <a:extLst>
              <a:ext uri="{FF2B5EF4-FFF2-40B4-BE49-F238E27FC236}">
                <a16:creationId xmlns:a16="http://schemas.microsoft.com/office/drawing/2014/main" id="{0B7759F0-3147-4BDE-92D2-BCCD90F2F137}"/>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03" name="Group 2144">
          <a:extLst>
            <a:ext uri="{FF2B5EF4-FFF2-40B4-BE49-F238E27FC236}">
              <a16:creationId xmlns:a16="http://schemas.microsoft.com/office/drawing/2014/main" id="{AA924744-BA66-4CC1-9EC4-C48D6CD0CB57}"/>
            </a:ext>
          </a:extLst>
        </xdr:cNvPr>
        <xdr:cNvGrpSpPr>
          <a:grpSpLocks/>
        </xdr:cNvGrpSpPr>
      </xdr:nvGrpSpPr>
      <xdr:grpSpPr bwMode="auto">
        <a:xfrm>
          <a:off x="6562725" y="6162675"/>
          <a:ext cx="0" cy="0"/>
          <a:chOff x="916" y="840"/>
          <a:chExt cx="101" cy="52"/>
        </a:xfrm>
      </xdr:grpSpPr>
      <xdr:sp macro="" textlink="">
        <xdr:nvSpPr>
          <xdr:cNvPr id="1625104" name="Freeform 2142">
            <a:extLst>
              <a:ext uri="{FF2B5EF4-FFF2-40B4-BE49-F238E27FC236}">
                <a16:creationId xmlns:a16="http://schemas.microsoft.com/office/drawing/2014/main" id="{71CA85EE-255C-45A7-8014-61A7E1CBC46D}"/>
              </a:ext>
            </a:extLst>
          </xdr:cNvPr>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05" name="Freeform 2143">
            <a:extLst>
              <a:ext uri="{FF2B5EF4-FFF2-40B4-BE49-F238E27FC236}">
                <a16:creationId xmlns:a16="http://schemas.microsoft.com/office/drawing/2014/main" id="{692FA713-D242-4E7B-8DF5-878F99C1BC3C}"/>
              </a:ext>
            </a:extLst>
          </xdr:cNvPr>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04" name="Group 2150">
          <a:extLst>
            <a:ext uri="{FF2B5EF4-FFF2-40B4-BE49-F238E27FC236}">
              <a16:creationId xmlns:a16="http://schemas.microsoft.com/office/drawing/2014/main" id="{19774AFC-7A03-4891-8F96-10C0164EF6F2}"/>
            </a:ext>
          </a:extLst>
        </xdr:cNvPr>
        <xdr:cNvGrpSpPr>
          <a:grpSpLocks/>
        </xdr:cNvGrpSpPr>
      </xdr:nvGrpSpPr>
      <xdr:grpSpPr bwMode="auto">
        <a:xfrm>
          <a:off x="6562725" y="5219700"/>
          <a:ext cx="0" cy="0"/>
          <a:chOff x="1271" y="932"/>
          <a:chExt cx="75" cy="45"/>
        </a:xfrm>
      </xdr:grpSpPr>
      <xdr:sp macro="" textlink="">
        <xdr:nvSpPr>
          <xdr:cNvPr id="1625102" name="Freeform 2148">
            <a:extLst>
              <a:ext uri="{FF2B5EF4-FFF2-40B4-BE49-F238E27FC236}">
                <a16:creationId xmlns:a16="http://schemas.microsoft.com/office/drawing/2014/main" id="{67BD8941-EA61-4113-9B25-6FC11A36E328}"/>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03" name="Freeform 2149">
            <a:extLst>
              <a:ext uri="{FF2B5EF4-FFF2-40B4-BE49-F238E27FC236}">
                <a16:creationId xmlns:a16="http://schemas.microsoft.com/office/drawing/2014/main" id="{FDD54928-2978-4011-B636-62B4C2ABEF0C}"/>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05" name="Group 2153">
          <a:extLst>
            <a:ext uri="{FF2B5EF4-FFF2-40B4-BE49-F238E27FC236}">
              <a16:creationId xmlns:a16="http://schemas.microsoft.com/office/drawing/2014/main" id="{57661046-D35F-4D7B-BE22-AD2975244D84}"/>
            </a:ext>
          </a:extLst>
        </xdr:cNvPr>
        <xdr:cNvGrpSpPr>
          <a:grpSpLocks/>
        </xdr:cNvGrpSpPr>
      </xdr:nvGrpSpPr>
      <xdr:grpSpPr bwMode="auto">
        <a:xfrm>
          <a:off x="6562725" y="5219700"/>
          <a:ext cx="0" cy="0"/>
          <a:chOff x="1289" y="1046"/>
          <a:chExt cx="57" cy="44"/>
        </a:xfrm>
      </xdr:grpSpPr>
      <xdr:sp macro="" textlink="">
        <xdr:nvSpPr>
          <xdr:cNvPr id="1625100" name="Freeform 2151">
            <a:extLst>
              <a:ext uri="{FF2B5EF4-FFF2-40B4-BE49-F238E27FC236}">
                <a16:creationId xmlns:a16="http://schemas.microsoft.com/office/drawing/2014/main" id="{2CB51010-0C45-477D-83F3-4419BDEBC464}"/>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101" name="Freeform 2152">
            <a:extLst>
              <a:ext uri="{FF2B5EF4-FFF2-40B4-BE49-F238E27FC236}">
                <a16:creationId xmlns:a16="http://schemas.microsoft.com/office/drawing/2014/main" id="{8EA684DD-D7F7-4CDE-866F-CE8380F5912F}"/>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06" name="Group 2156">
          <a:extLst>
            <a:ext uri="{FF2B5EF4-FFF2-40B4-BE49-F238E27FC236}">
              <a16:creationId xmlns:a16="http://schemas.microsoft.com/office/drawing/2014/main" id="{57CC8FC5-A603-4B5A-A8EC-7C0142F9B7A5}"/>
            </a:ext>
          </a:extLst>
        </xdr:cNvPr>
        <xdr:cNvGrpSpPr>
          <a:grpSpLocks/>
        </xdr:cNvGrpSpPr>
      </xdr:nvGrpSpPr>
      <xdr:grpSpPr bwMode="auto">
        <a:xfrm>
          <a:off x="6562725" y="6162675"/>
          <a:ext cx="0" cy="0"/>
          <a:chOff x="765" y="854"/>
          <a:chExt cx="68" cy="37"/>
        </a:xfrm>
      </xdr:grpSpPr>
      <xdr:sp macro="" textlink="">
        <xdr:nvSpPr>
          <xdr:cNvPr id="1625098" name="Freeform 2154">
            <a:extLst>
              <a:ext uri="{FF2B5EF4-FFF2-40B4-BE49-F238E27FC236}">
                <a16:creationId xmlns:a16="http://schemas.microsoft.com/office/drawing/2014/main" id="{E7B84A12-BB4C-4C22-A2E4-D77615613C17}"/>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099" name="Freeform 2155">
            <a:extLst>
              <a:ext uri="{FF2B5EF4-FFF2-40B4-BE49-F238E27FC236}">
                <a16:creationId xmlns:a16="http://schemas.microsoft.com/office/drawing/2014/main" id="{B5D47CCC-B31E-4556-B818-6A7104C65F45}"/>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1618507" name="Group 2159">
          <a:extLst>
            <a:ext uri="{FF2B5EF4-FFF2-40B4-BE49-F238E27FC236}">
              <a16:creationId xmlns:a16="http://schemas.microsoft.com/office/drawing/2014/main" id="{BF3B513E-B752-4C78-A249-93CE2F20183E}"/>
            </a:ext>
          </a:extLst>
        </xdr:cNvPr>
        <xdr:cNvGrpSpPr>
          <a:grpSpLocks/>
        </xdr:cNvGrpSpPr>
      </xdr:nvGrpSpPr>
      <xdr:grpSpPr bwMode="auto">
        <a:xfrm>
          <a:off x="6276975" y="6162675"/>
          <a:ext cx="57150" cy="0"/>
          <a:chOff x="698" y="949"/>
          <a:chExt cx="6" cy="4"/>
        </a:xfrm>
      </xdr:grpSpPr>
      <xdr:sp macro="" textlink="">
        <xdr:nvSpPr>
          <xdr:cNvPr id="1625096" name="Freeform 2157">
            <a:extLst>
              <a:ext uri="{FF2B5EF4-FFF2-40B4-BE49-F238E27FC236}">
                <a16:creationId xmlns:a16="http://schemas.microsoft.com/office/drawing/2014/main" id="{DD01DEDC-215F-4B14-9E68-3FC2143F23E5}"/>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5097" name="Freeform 2158">
            <a:extLst>
              <a:ext uri="{FF2B5EF4-FFF2-40B4-BE49-F238E27FC236}">
                <a16:creationId xmlns:a16="http://schemas.microsoft.com/office/drawing/2014/main" id="{47EEFB5E-DBDB-4B0B-8C1A-5B82C4A1CCAF}"/>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1618508" name="Group 2174">
          <a:extLst>
            <a:ext uri="{FF2B5EF4-FFF2-40B4-BE49-F238E27FC236}">
              <a16:creationId xmlns:a16="http://schemas.microsoft.com/office/drawing/2014/main" id="{1747EC0A-1007-41CF-9BB9-2ABC83173883}"/>
            </a:ext>
          </a:extLst>
        </xdr:cNvPr>
        <xdr:cNvGrpSpPr>
          <a:grpSpLocks/>
        </xdr:cNvGrpSpPr>
      </xdr:nvGrpSpPr>
      <xdr:grpSpPr bwMode="auto">
        <a:xfrm>
          <a:off x="4572000" y="6162675"/>
          <a:ext cx="647700" cy="0"/>
          <a:chOff x="519" y="715"/>
          <a:chExt cx="68" cy="72"/>
        </a:xfrm>
      </xdr:grpSpPr>
      <xdr:sp macro="" textlink="">
        <xdr:nvSpPr>
          <xdr:cNvPr id="1618938" name="Freeform 2160">
            <a:extLst>
              <a:ext uri="{FF2B5EF4-FFF2-40B4-BE49-F238E27FC236}">
                <a16:creationId xmlns:a16="http://schemas.microsoft.com/office/drawing/2014/main" id="{91F59D8B-2F14-4F43-8674-2D3628578002}"/>
              </a:ext>
            </a:extLst>
          </xdr:cNvPr>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39" name="Freeform 2161">
            <a:extLst>
              <a:ext uri="{FF2B5EF4-FFF2-40B4-BE49-F238E27FC236}">
                <a16:creationId xmlns:a16="http://schemas.microsoft.com/office/drawing/2014/main" id="{F6F6A465-8959-43D9-8D78-233344735529}"/>
              </a:ext>
            </a:extLst>
          </xdr:cNvPr>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40" name="Freeform 2162">
            <a:extLst>
              <a:ext uri="{FF2B5EF4-FFF2-40B4-BE49-F238E27FC236}">
                <a16:creationId xmlns:a16="http://schemas.microsoft.com/office/drawing/2014/main" id="{9EC98C18-742F-423D-AE94-AAAF58AB43E9}"/>
              </a:ext>
            </a:extLst>
          </xdr:cNvPr>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41" name="Freeform 2163">
            <a:extLst>
              <a:ext uri="{FF2B5EF4-FFF2-40B4-BE49-F238E27FC236}">
                <a16:creationId xmlns:a16="http://schemas.microsoft.com/office/drawing/2014/main" id="{335DF365-DF5C-47CA-96D8-DAB4E7131C91}"/>
              </a:ext>
            </a:extLst>
          </xdr:cNvPr>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42" name="Freeform 2164">
            <a:extLst>
              <a:ext uri="{FF2B5EF4-FFF2-40B4-BE49-F238E27FC236}">
                <a16:creationId xmlns:a16="http://schemas.microsoft.com/office/drawing/2014/main" id="{4B5C794E-3D7F-4212-8CDC-DD8B0B6670E6}"/>
              </a:ext>
            </a:extLst>
          </xdr:cNvPr>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43" name="Freeform 2165">
            <a:extLst>
              <a:ext uri="{FF2B5EF4-FFF2-40B4-BE49-F238E27FC236}">
                <a16:creationId xmlns:a16="http://schemas.microsoft.com/office/drawing/2014/main" id="{AA1D7AE8-0143-4D24-B0E1-C31A6A4603BB}"/>
              </a:ext>
            </a:extLst>
          </xdr:cNvPr>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088" name="Freeform 2166">
            <a:extLst>
              <a:ext uri="{FF2B5EF4-FFF2-40B4-BE49-F238E27FC236}">
                <a16:creationId xmlns:a16="http://schemas.microsoft.com/office/drawing/2014/main" id="{B23D1C0C-1227-485D-986E-383157D7575C}"/>
              </a:ext>
            </a:extLst>
          </xdr:cNvPr>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089" name="Freeform 2167">
            <a:extLst>
              <a:ext uri="{FF2B5EF4-FFF2-40B4-BE49-F238E27FC236}">
                <a16:creationId xmlns:a16="http://schemas.microsoft.com/office/drawing/2014/main" id="{F44D2CCB-989E-4C9B-AD5C-D7691DD408D5}"/>
              </a:ext>
            </a:extLst>
          </xdr:cNvPr>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090" name="Freeform 2168">
            <a:extLst>
              <a:ext uri="{FF2B5EF4-FFF2-40B4-BE49-F238E27FC236}">
                <a16:creationId xmlns:a16="http://schemas.microsoft.com/office/drawing/2014/main" id="{29DE1D55-9677-4F95-B5B2-0316DB33A691}"/>
              </a:ext>
            </a:extLst>
          </xdr:cNvPr>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091" name="Freeform 2169">
            <a:extLst>
              <a:ext uri="{FF2B5EF4-FFF2-40B4-BE49-F238E27FC236}">
                <a16:creationId xmlns:a16="http://schemas.microsoft.com/office/drawing/2014/main" id="{F24CA3AE-42B0-4214-A70E-12B49B7C5A7B}"/>
              </a:ext>
            </a:extLst>
          </xdr:cNvPr>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092" name="Freeform 2170">
            <a:extLst>
              <a:ext uri="{FF2B5EF4-FFF2-40B4-BE49-F238E27FC236}">
                <a16:creationId xmlns:a16="http://schemas.microsoft.com/office/drawing/2014/main" id="{97AE4555-D500-4D4D-B9BA-360FE77952C1}"/>
              </a:ext>
            </a:extLst>
          </xdr:cNvPr>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093" name="Freeform 2171">
            <a:extLst>
              <a:ext uri="{FF2B5EF4-FFF2-40B4-BE49-F238E27FC236}">
                <a16:creationId xmlns:a16="http://schemas.microsoft.com/office/drawing/2014/main" id="{7ABC41EF-BE89-4F8C-AF43-17F4F124BF0F}"/>
              </a:ext>
            </a:extLst>
          </xdr:cNvPr>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094" name="Freeform 2172">
            <a:extLst>
              <a:ext uri="{FF2B5EF4-FFF2-40B4-BE49-F238E27FC236}">
                <a16:creationId xmlns:a16="http://schemas.microsoft.com/office/drawing/2014/main" id="{5160FBCB-19AD-4593-BCB0-D7B62310B996}"/>
              </a:ext>
            </a:extLst>
          </xdr:cNvPr>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5095" name="Freeform 2173">
            <a:extLst>
              <a:ext uri="{FF2B5EF4-FFF2-40B4-BE49-F238E27FC236}">
                <a16:creationId xmlns:a16="http://schemas.microsoft.com/office/drawing/2014/main" id="{178B7ED8-173A-41FF-9F10-ED04B39D84FE}"/>
              </a:ext>
            </a:extLst>
          </xdr:cNvPr>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09" name="Group 2177">
          <a:extLst>
            <a:ext uri="{FF2B5EF4-FFF2-40B4-BE49-F238E27FC236}">
              <a16:creationId xmlns:a16="http://schemas.microsoft.com/office/drawing/2014/main" id="{E740AF0D-6EB4-48E0-8D0A-7A94A7C819A0}"/>
            </a:ext>
          </a:extLst>
        </xdr:cNvPr>
        <xdr:cNvGrpSpPr>
          <a:grpSpLocks/>
        </xdr:cNvGrpSpPr>
      </xdr:nvGrpSpPr>
      <xdr:grpSpPr bwMode="auto">
        <a:xfrm>
          <a:off x="6562725" y="6162675"/>
          <a:ext cx="0" cy="0"/>
          <a:chOff x="762" y="810"/>
          <a:chExt cx="12" cy="14"/>
        </a:xfrm>
      </xdr:grpSpPr>
      <xdr:sp macro="" textlink="">
        <xdr:nvSpPr>
          <xdr:cNvPr id="1618936" name="Freeform 2175">
            <a:extLst>
              <a:ext uri="{FF2B5EF4-FFF2-40B4-BE49-F238E27FC236}">
                <a16:creationId xmlns:a16="http://schemas.microsoft.com/office/drawing/2014/main" id="{2157714E-C240-4C99-AA0D-FE14E9CE3576}"/>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37" name="Freeform 2176">
            <a:extLst>
              <a:ext uri="{FF2B5EF4-FFF2-40B4-BE49-F238E27FC236}">
                <a16:creationId xmlns:a16="http://schemas.microsoft.com/office/drawing/2014/main" id="{0554B7A7-DCB3-40D3-8C3F-6FD1F1CF6E10}"/>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10" name="Group 2180">
          <a:extLst>
            <a:ext uri="{FF2B5EF4-FFF2-40B4-BE49-F238E27FC236}">
              <a16:creationId xmlns:a16="http://schemas.microsoft.com/office/drawing/2014/main" id="{AC939F9D-20BA-478D-AD57-AAEAD4F1B9F7}"/>
            </a:ext>
          </a:extLst>
        </xdr:cNvPr>
        <xdr:cNvGrpSpPr>
          <a:grpSpLocks/>
        </xdr:cNvGrpSpPr>
      </xdr:nvGrpSpPr>
      <xdr:grpSpPr bwMode="auto">
        <a:xfrm>
          <a:off x="6562725" y="5219700"/>
          <a:ext cx="0" cy="0"/>
          <a:chOff x="988" y="695"/>
          <a:chExt cx="88" cy="47"/>
        </a:xfrm>
      </xdr:grpSpPr>
      <xdr:sp macro="" textlink="">
        <xdr:nvSpPr>
          <xdr:cNvPr id="1618934" name="Freeform 2178">
            <a:extLst>
              <a:ext uri="{FF2B5EF4-FFF2-40B4-BE49-F238E27FC236}">
                <a16:creationId xmlns:a16="http://schemas.microsoft.com/office/drawing/2014/main" id="{31500BA5-3230-4CDC-B889-F133E202A2D9}"/>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35" name="Freeform 2179">
            <a:extLst>
              <a:ext uri="{FF2B5EF4-FFF2-40B4-BE49-F238E27FC236}">
                <a16:creationId xmlns:a16="http://schemas.microsoft.com/office/drawing/2014/main" id="{D49E8FD5-958F-4AE0-94E5-53A3AB963518}"/>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11" name="Group 2183">
          <a:extLst>
            <a:ext uri="{FF2B5EF4-FFF2-40B4-BE49-F238E27FC236}">
              <a16:creationId xmlns:a16="http://schemas.microsoft.com/office/drawing/2014/main" id="{BCB6C7FC-17A2-4A5E-A014-D5C404D2DA13}"/>
            </a:ext>
          </a:extLst>
        </xdr:cNvPr>
        <xdr:cNvGrpSpPr>
          <a:grpSpLocks/>
        </xdr:cNvGrpSpPr>
      </xdr:nvGrpSpPr>
      <xdr:grpSpPr bwMode="auto">
        <a:xfrm>
          <a:off x="6562725" y="5219700"/>
          <a:ext cx="0" cy="0"/>
          <a:chOff x="1331" y="1002"/>
          <a:chExt cx="15" cy="55"/>
        </a:xfrm>
      </xdr:grpSpPr>
      <xdr:sp macro="" textlink="">
        <xdr:nvSpPr>
          <xdr:cNvPr id="1618932" name="Freeform 2181">
            <a:extLst>
              <a:ext uri="{FF2B5EF4-FFF2-40B4-BE49-F238E27FC236}">
                <a16:creationId xmlns:a16="http://schemas.microsoft.com/office/drawing/2014/main" id="{26CAF9BC-935D-42AD-824D-F396D6D4AF77}"/>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33" name="Freeform 2182">
            <a:extLst>
              <a:ext uri="{FF2B5EF4-FFF2-40B4-BE49-F238E27FC236}">
                <a16:creationId xmlns:a16="http://schemas.microsoft.com/office/drawing/2014/main" id="{6A2505DF-8D3F-49DF-BD4A-743A597F781E}"/>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12" name="Group 2186">
          <a:extLst>
            <a:ext uri="{FF2B5EF4-FFF2-40B4-BE49-F238E27FC236}">
              <a16:creationId xmlns:a16="http://schemas.microsoft.com/office/drawing/2014/main" id="{B3FBDB24-BC3C-4ED0-8481-4C5EAC53DB6D}"/>
            </a:ext>
          </a:extLst>
        </xdr:cNvPr>
        <xdr:cNvGrpSpPr>
          <a:grpSpLocks/>
        </xdr:cNvGrpSpPr>
      </xdr:nvGrpSpPr>
      <xdr:grpSpPr bwMode="auto">
        <a:xfrm>
          <a:off x="6562725" y="5219700"/>
          <a:ext cx="0" cy="0"/>
          <a:chOff x="1323" y="974"/>
          <a:chExt cx="23" cy="29"/>
        </a:xfrm>
      </xdr:grpSpPr>
      <xdr:sp macro="" textlink="">
        <xdr:nvSpPr>
          <xdr:cNvPr id="1618930" name="Freeform 2184">
            <a:extLst>
              <a:ext uri="{FF2B5EF4-FFF2-40B4-BE49-F238E27FC236}">
                <a16:creationId xmlns:a16="http://schemas.microsoft.com/office/drawing/2014/main" id="{DA794DD1-6382-498B-B824-37A0737DD5A7}"/>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31" name="Freeform 2185">
            <a:extLst>
              <a:ext uri="{FF2B5EF4-FFF2-40B4-BE49-F238E27FC236}">
                <a16:creationId xmlns:a16="http://schemas.microsoft.com/office/drawing/2014/main" id="{792EA48C-85AD-45A5-9B9F-7A0FE3C6E2F6}"/>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13" name="Group 2189">
          <a:extLst>
            <a:ext uri="{FF2B5EF4-FFF2-40B4-BE49-F238E27FC236}">
              <a16:creationId xmlns:a16="http://schemas.microsoft.com/office/drawing/2014/main" id="{EB60444E-E45A-4F39-B40E-088CE7B88F37}"/>
            </a:ext>
          </a:extLst>
        </xdr:cNvPr>
        <xdr:cNvGrpSpPr>
          <a:grpSpLocks/>
        </xdr:cNvGrpSpPr>
      </xdr:nvGrpSpPr>
      <xdr:grpSpPr bwMode="auto">
        <a:xfrm>
          <a:off x="6562725" y="5219700"/>
          <a:ext cx="0" cy="0"/>
          <a:chOff x="1342" y="1002"/>
          <a:chExt cx="4" cy="7"/>
        </a:xfrm>
      </xdr:grpSpPr>
      <xdr:sp macro="" textlink="">
        <xdr:nvSpPr>
          <xdr:cNvPr id="1618928" name="Freeform 2187">
            <a:extLst>
              <a:ext uri="{FF2B5EF4-FFF2-40B4-BE49-F238E27FC236}">
                <a16:creationId xmlns:a16="http://schemas.microsoft.com/office/drawing/2014/main" id="{1836ED68-AC63-4DC7-9BB7-628509F4B487}"/>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29" name="Freeform 2188">
            <a:extLst>
              <a:ext uri="{FF2B5EF4-FFF2-40B4-BE49-F238E27FC236}">
                <a16:creationId xmlns:a16="http://schemas.microsoft.com/office/drawing/2014/main" id="{2E2D3744-419E-4025-BF6B-7EB0460C5C16}"/>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14" name="Group 2192">
          <a:extLst>
            <a:ext uri="{FF2B5EF4-FFF2-40B4-BE49-F238E27FC236}">
              <a16:creationId xmlns:a16="http://schemas.microsoft.com/office/drawing/2014/main" id="{2426C58C-B59A-4B60-94A6-A1ADA0307215}"/>
            </a:ext>
          </a:extLst>
        </xdr:cNvPr>
        <xdr:cNvGrpSpPr>
          <a:grpSpLocks/>
        </xdr:cNvGrpSpPr>
      </xdr:nvGrpSpPr>
      <xdr:grpSpPr bwMode="auto">
        <a:xfrm>
          <a:off x="6562725" y="5219700"/>
          <a:ext cx="0" cy="0"/>
          <a:chOff x="1156" y="1077"/>
          <a:chExt cx="35" cy="13"/>
        </a:xfrm>
      </xdr:grpSpPr>
      <xdr:sp macro="" textlink="">
        <xdr:nvSpPr>
          <xdr:cNvPr id="1618926" name="Freeform 2190">
            <a:extLst>
              <a:ext uri="{FF2B5EF4-FFF2-40B4-BE49-F238E27FC236}">
                <a16:creationId xmlns:a16="http://schemas.microsoft.com/office/drawing/2014/main" id="{C2C25DDD-43EA-4AB0-A51F-4D499E0B40F5}"/>
              </a:ext>
            </a:extLst>
          </xdr:cNvPr>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27" name="Freeform 2191">
            <a:extLst>
              <a:ext uri="{FF2B5EF4-FFF2-40B4-BE49-F238E27FC236}">
                <a16:creationId xmlns:a16="http://schemas.microsoft.com/office/drawing/2014/main" id="{E37C9C16-7C7C-4432-A97D-B01C6E1C4AC5}"/>
              </a:ext>
            </a:extLst>
          </xdr:cNvPr>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476250</xdr:colOff>
      <xdr:row>37</xdr:row>
      <xdr:rowOff>0</xdr:rowOff>
    </xdr:from>
    <xdr:to>
      <xdr:col>8</xdr:col>
      <xdr:colOff>342900</xdr:colOff>
      <xdr:row>37</xdr:row>
      <xdr:rowOff>0</xdr:rowOff>
    </xdr:to>
    <xdr:grpSp>
      <xdr:nvGrpSpPr>
        <xdr:cNvPr id="1618515" name="Group 2195">
          <a:extLst>
            <a:ext uri="{FF2B5EF4-FFF2-40B4-BE49-F238E27FC236}">
              <a16:creationId xmlns:a16="http://schemas.microsoft.com/office/drawing/2014/main" id="{74D62B54-EDA8-46F3-AACB-02A832CE08C6}"/>
            </a:ext>
          </a:extLst>
        </xdr:cNvPr>
        <xdr:cNvGrpSpPr>
          <a:grpSpLocks/>
        </xdr:cNvGrpSpPr>
      </xdr:nvGrpSpPr>
      <xdr:grpSpPr bwMode="auto">
        <a:xfrm>
          <a:off x="4724400" y="6162675"/>
          <a:ext cx="476250" cy="0"/>
          <a:chOff x="535" y="958"/>
          <a:chExt cx="50" cy="95"/>
        </a:xfrm>
      </xdr:grpSpPr>
      <xdr:sp macro="" textlink="">
        <xdr:nvSpPr>
          <xdr:cNvPr id="1618924" name="Freeform 2193">
            <a:extLst>
              <a:ext uri="{FF2B5EF4-FFF2-40B4-BE49-F238E27FC236}">
                <a16:creationId xmlns:a16="http://schemas.microsoft.com/office/drawing/2014/main" id="{EF1B4CE0-E6EB-4623-99FE-B5F2850702AD}"/>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25" name="Freeform 2194">
            <a:extLst>
              <a:ext uri="{FF2B5EF4-FFF2-40B4-BE49-F238E27FC236}">
                <a16:creationId xmlns:a16="http://schemas.microsoft.com/office/drawing/2014/main" id="{3A3BC49A-F427-42A5-A582-E628D4E82B59}"/>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1618516" name="Group 2198">
          <a:extLst>
            <a:ext uri="{FF2B5EF4-FFF2-40B4-BE49-F238E27FC236}">
              <a16:creationId xmlns:a16="http://schemas.microsoft.com/office/drawing/2014/main" id="{62AA5A3C-F316-45BE-B463-24A19216FB29}"/>
            </a:ext>
          </a:extLst>
        </xdr:cNvPr>
        <xdr:cNvGrpSpPr>
          <a:grpSpLocks/>
        </xdr:cNvGrpSpPr>
      </xdr:nvGrpSpPr>
      <xdr:grpSpPr bwMode="auto">
        <a:xfrm>
          <a:off x="5762625" y="6162675"/>
          <a:ext cx="800100" cy="0"/>
          <a:chOff x="644" y="1052"/>
          <a:chExt cx="162" cy="38"/>
        </a:xfrm>
      </xdr:grpSpPr>
      <xdr:sp macro="" textlink="">
        <xdr:nvSpPr>
          <xdr:cNvPr id="1618922" name="Freeform 2196">
            <a:extLst>
              <a:ext uri="{FF2B5EF4-FFF2-40B4-BE49-F238E27FC236}">
                <a16:creationId xmlns:a16="http://schemas.microsoft.com/office/drawing/2014/main" id="{B526B71B-FB64-448F-BE69-677929F9DDEA}"/>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23" name="Freeform 2197">
            <a:extLst>
              <a:ext uri="{FF2B5EF4-FFF2-40B4-BE49-F238E27FC236}">
                <a16:creationId xmlns:a16="http://schemas.microsoft.com/office/drawing/2014/main" id="{32076632-C415-482B-92A5-A6B113173557}"/>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1618517" name="Group 2201">
          <a:extLst>
            <a:ext uri="{FF2B5EF4-FFF2-40B4-BE49-F238E27FC236}">
              <a16:creationId xmlns:a16="http://schemas.microsoft.com/office/drawing/2014/main" id="{45240B06-EF3A-4556-9510-68685BFF98B3}"/>
            </a:ext>
          </a:extLst>
        </xdr:cNvPr>
        <xdr:cNvGrpSpPr>
          <a:grpSpLocks/>
        </xdr:cNvGrpSpPr>
      </xdr:nvGrpSpPr>
      <xdr:grpSpPr bwMode="auto">
        <a:xfrm>
          <a:off x="6438900" y="6162675"/>
          <a:ext cx="123825" cy="0"/>
          <a:chOff x="715" y="786"/>
          <a:chExt cx="57" cy="37"/>
        </a:xfrm>
      </xdr:grpSpPr>
      <xdr:sp macro="" textlink="">
        <xdr:nvSpPr>
          <xdr:cNvPr id="1618920" name="Freeform 2199">
            <a:extLst>
              <a:ext uri="{FF2B5EF4-FFF2-40B4-BE49-F238E27FC236}">
                <a16:creationId xmlns:a16="http://schemas.microsoft.com/office/drawing/2014/main" id="{F50B0174-F2B9-4FF8-88FF-F1F3B307A98A}"/>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21" name="Freeform 2200">
            <a:extLst>
              <a:ext uri="{FF2B5EF4-FFF2-40B4-BE49-F238E27FC236}">
                <a16:creationId xmlns:a16="http://schemas.microsoft.com/office/drawing/2014/main" id="{43F1C9E7-900D-44CF-ABE1-E06A626AABDF}"/>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1618518" name="Group 2209">
          <a:extLst>
            <a:ext uri="{FF2B5EF4-FFF2-40B4-BE49-F238E27FC236}">
              <a16:creationId xmlns:a16="http://schemas.microsoft.com/office/drawing/2014/main" id="{D700A263-3B40-4DFF-B4D0-296D0359EDBD}"/>
            </a:ext>
          </a:extLst>
        </xdr:cNvPr>
        <xdr:cNvGrpSpPr>
          <a:grpSpLocks/>
        </xdr:cNvGrpSpPr>
      </xdr:nvGrpSpPr>
      <xdr:grpSpPr bwMode="auto">
        <a:xfrm>
          <a:off x="4752975" y="6162675"/>
          <a:ext cx="1809750" cy="0"/>
          <a:chOff x="538" y="928"/>
          <a:chExt cx="203" cy="143"/>
        </a:xfrm>
      </xdr:grpSpPr>
      <xdr:sp macro="" textlink="">
        <xdr:nvSpPr>
          <xdr:cNvPr id="1618913" name="Freeform 2202">
            <a:extLst>
              <a:ext uri="{FF2B5EF4-FFF2-40B4-BE49-F238E27FC236}">
                <a16:creationId xmlns:a16="http://schemas.microsoft.com/office/drawing/2014/main" id="{D9FEF024-DEAC-41F3-8838-C4DAB28FDA91}"/>
              </a:ext>
            </a:extLst>
          </xdr:cNvPr>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14" name="Freeform 2203">
            <a:extLst>
              <a:ext uri="{FF2B5EF4-FFF2-40B4-BE49-F238E27FC236}">
                <a16:creationId xmlns:a16="http://schemas.microsoft.com/office/drawing/2014/main" id="{C9367423-A126-4949-BDC5-CEB067912AD9}"/>
              </a:ext>
            </a:extLst>
          </xdr:cNvPr>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15" name="Freeform 2204">
            <a:extLst>
              <a:ext uri="{FF2B5EF4-FFF2-40B4-BE49-F238E27FC236}">
                <a16:creationId xmlns:a16="http://schemas.microsoft.com/office/drawing/2014/main" id="{BBD95E58-91F5-48FE-8711-E81AA61ABEF0}"/>
              </a:ext>
            </a:extLst>
          </xdr:cNvPr>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16" name="Freeform 2205">
            <a:extLst>
              <a:ext uri="{FF2B5EF4-FFF2-40B4-BE49-F238E27FC236}">
                <a16:creationId xmlns:a16="http://schemas.microsoft.com/office/drawing/2014/main" id="{870D0D9D-446E-4739-B6CA-1BA582D4EDF2}"/>
              </a:ext>
            </a:extLst>
          </xdr:cNvPr>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17" name="Freeform 2206">
            <a:extLst>
              <a:ext uri="{FF2B5EF4-FFF2-40B4-BE49-F238E27FC236}">
                <a16:creationId xmlns:a16="http://schemas.microsoft.com/office/drawing/2014/main" id="{F84FF971-BE5D-4B73-9160-622C3B26272C}"/>
              </a:ext>
            </a:extLst>
          </xdr:cNvPr>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18" name="Freeform 2207">
            <a:extLst>
              <a:ext uri="{FF2B5EF4-FFF2-40B4-BE49-F238E27FC236}">
                <a16:creationId xmlns:a16="http://schemas.microsoft.com/office/drawing/2014/main" id="{4A7C19A5-0980-45FC-A96C-65FCF643C9FB}"/>
              </a:ext>
            </a:extLst>
          </xdr:cNvPr>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919" name="Freeform 2208">
            <a:extLst>
              <a:ext uri="{FF2B5EF4-FFF2-40B4-BE49-F238E27FC236}">
                <a16:creationId xmlns:a16="http://schemas.microsoft.com/office/drawing/2014/main" id="{11A2CB63-E723-4300-8408-4D94723B2AC3}"/>
              </a:ext>
            </a:extLst>
          </xdr:cNvPr>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19" name="Group 2212">
          <a:extLst>
            <a:ext uri="{FF2B5EF4-FFF2-40B4-BE49-F238E27FC236}">
              <a16:creationId xmlns:a16="http://schemas.microsoft.com/office/drawing/2014/main" id="{33E01472-2FBE-4B44-9D52-6607172DAD48}"/>
            </a:ext>
          </a:extLst>
        </xdr:cNvPr>
        <xdr:cNvGrpSpPr>
          <a:grpSpLocks/>
        </xdr:cNvGrpSpPr>
      </xdr:nvGrpSpPr>
      <xdr:grpSpPr bwMode="auto">
        <a:xfrm>
          <a:off x="6562725" y="6162675"/>
          <a:ext cx="0" cy="0"/>
          <a:chOff x="875" y="871"/>
          <a:chExt cx="48" cy="27"/>
        </a:xfrm>
      </xdr:grpSpPr>
      <xdr:sp macro="" textlink="">
        <xdr:nvSpPr>
          <xdr:cNvPr id="1618911" name="Freeform 2210">
            <a:extLst>
              <a:ext uri="{FF2B5EF4-FFF2-40B4-BE49-F238E27FC236}">
                <a16:creationId xmlns:a16="http://schemas.microsoft.com/office/drawing/2014/main" id="{F1DAACF1-8CF4-4860-86D1-A141AF9BCF15}"/>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12" name="Freeform 2211">
            <a:extLst>
              <a:ext uri="{FF2B5EF4-FFF2-40B4-BE49-F238E27FC236}">
                <a16:creationId xmlns:a16="http://schemas.microsoft.com/office/drawing/2014/main" id="{EC7537F7-0E9E-48FD-8ACC-8E1BF03DF6EC}"/>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20" name="Group 2215">
          <a:extLst>
            <a:ext uri="{FF2B5EF4-FFF2-40B4-BE49-F238E27FC236}">
              <a16:creationId xmlns:a16="http://schemas.microsoft.com/office/drawing/2014/main" id="{667EA333-13A1-4CE9-88BD-C0832255918A}"/>
            </a:ext>
          </a:extLst>
        </xdr:cNvPr>
        <xdr:cNvGrpSpPr>
          <a:grpSpLocks/>
        </xdr:cNvGrpSpPr>
      </xdr:nvGrpSpPr>
      <xdr:grpSpPr bwMode="auto">
        <a:xfrm>
          <a:off x="6562725" y="6162675"/>
          <a:ext cx="0" cy="0"/>
          <a:chOff x="818" y="832"/>
          <a:chExt cx="114" cy="48"/>
        </a:xfrm>
      </xdr:grpSpPr>
      <xdr:sp macro="" textlink="">
        <xdr:nvSpPr>
          <xdr:cNvPr id="1618909" name="Freeform 2213">
            <a:extLst>
              <a:ext uri="{FF2B5EF4-FFF2-40B4-BE49-F238E27FC236}">
                <a16:creationId xmlns:a16="http://schemas.microsoft.com/office/drawing/2014/main" id="{BF0B8925-FE00-439E-8B7D-4EB2E9F5AE65}"/>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10" name="Freeform 2214">
            <a:extLst>
              <a:ext uri="{FF2B5EF4-FFF2-40B4-BE49-F238E27FC236}">
                <a16:creationId xmlns:a16="http://schemas.microsoft.com/office/drawing/2014/main" id="{0E1036E9-F7B2-417E-95E8-E6029C7C0C2C}"/>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21" name="Group 2218">
          <a:extLst>
            <a:ext uri="{FF2B5EF4-FFF2-40B4-BE49-F238E27FC236}">
              <a16:creationId xmlns:a16="http://schemas.microsoft.com/office/drawing/2014/main" id="{9DB81E2A-DECB-4FCB-9234-0E6342ED40FF}"/>
            </a:ext>
          </a:extLst>
        </xdr:cNvPr>
        <xdr:cNvGrpSpPr>
          <a:grpSpLocks/>
        </xdr:cNvGrpSpPr>
      </xdr:nvGrpSpPr>
      <xdr:grpSpPr bwMode="auto">
        <a:xfrm>
          <a:off x="6562725" y="6162675"/>
          <a:ext cx="0" cy="0"/>
          <a:chOff x="856" y="794"/>
          <a:chExt cx="101" cy="46"/>
        </a:xfrm>
      </xdr:grpSpPr>
      <xdr:sp macro="" textlink="">
        <xdr:nvSpPr>
          <xdr:cNvPr id="1618907" name="Freeform 2216">
            <a:extLst>
              <a:ext uri="{FF2B5EF4-FFF2-40B4-BE49-F238E27FC236}">
                <a16:creationId xmlns:a16="http://schemas.microsoft.com/office/drawing/2014/main" id="{567BA61D-0F7E-48B4-9DD9-EFF709B44A9F}"/>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08" name="Freeform 2217">
            <a:extLst>
              <a:ext uri="{FF2B5EF4-FFF2-40B4-BE49-F238E27FC236}">
                <a16:creationId xmlns:a16="http://schemas.microsoft.com/office/drawing/2014/main" id="{74383A25-EE48-4212-B8E6-6AB3C555A9CE}"/>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22" name="Group 2248">
          <a:extLst>
            <a:ext uri="{FF2B5EF4-FFF2-40B4-BE49-F238E27FC236}">
              <a16:creationId xmlns:a16="http://schemas.microsoft.com/office/drawing/2014/main" id="{C70DB1BB-17B9-4C00-8F12-667468D2034B}"/>
            </a:ext>
          </a:extLst>
        </xdr:cNvPr>
        <xdr:cNvGrpSpPr>
          <a:grpSpLocks/>
        </xdr:cNvGrpSpPr>
      </xdr:nvGrpSpPr>
      <xdr:grpSpPr bwMode="auto">
        <a:xfrm>
          <a:off x="6562725" y="5219700"/>
          <a:ext cx="0" cy="0"/>
          <a:chOff x="988" y="665"/>
          <a:chExt cx="108" cy="45"/>
        </a:xfrm>
      </xdr:grpSpPr>
      <xdr:sp macro="" textlink="">
        <xdr:nvSpPr>
          <xdr:cNvPr id="1618905" name="Freeform 2246" descr="Ciemny poziomy">
            <a:extLst>
              <a:ext uri="{FF2B5EF4-FFF2-40B4-BE49-F238E27FC236}">
                <a16:creationId xmlns:a16="http://schemas.microsoft.com/office/drawing/2014/main" id="{74386B69-53BC-4E69-8FE4-D27F5500831F}"/>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906" name="Freeform 2247" descr="Ciemny poziomy">
            <a:extLst>
              <a:ext uri="{FF2B5EF4-FFF2-40B4-BE49-F238E27FC236}">
                <a16:creationId xmlns:a16="http://schemas.microsoft.com/office/drawing/2014/main" id="{FDCE3DCD-56E6-4B35-AAC8-8865615791C3}"/>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23" name="Group 2251">
          <a:extLst>
            <a:ext uri="{FF2B5EF4-FFF2-40B4-BE49-F238E27FC236}">
              <a16:creationId xmlns:a16="http://schemas.microsoft.com/office/drawing/2014/main" id="{BC578EBC-2BE2-4A34-A482-8CACA0ABC68E}"/>
            </a:ext>
          </a:extLst>
        </xdr:cNvPr>
        <xdr:cNvGrpSpPr>
          <a:grpSpLocks/>
        </xdr:cNvGrpSpPr>
      </xdr:nvGrpSpPr>
      <xdr:grpSpPr bwMode="auto">
        <a:xfrm>
          <a:off x="6562725" y="5219700"/>
          <a:ext cx="0" cy="0"/>
          <a:chOff x="1072" y="842"/>
          <a:chExt cx="53" cy="55"/>
        </a:xfrm>
      </xdr:grpSpPr>
      <xdr:sp macro="" textlink="">
        <xdr:nvSpPr>
          <xdr:cNvPr id="1618903" name="Freeform 2249">
            <a:extLst>
              <a:ext uri="{FF2B5EF4-FFF2-40B4-BE49-F238E27FC236}">
                <a16:creationId xmlns:a16="http://schemas.microsoft.com/office/drawing/2014/main" id="{2EE433BB-488E-4161-8430-B8A9CBDE2273}"/>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04" name="Freeform 2250">
            <a:extLst>
              <a:ext uri="{FF2B5EF4-FFF2-40B4-BE49-F238E27FC236}">
                <a16:creationId xmlns:a16="http://schemas.microsoft.com/office/drawing/2014/main" id="{F7E2AF1A-FEE1-49D1-ACDA-CE6D69F73537}"/>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24" name="Group 2254">
          <a:extLst>
            <a:ext uri="{FF2B5EF4-FFF2-40B4-BE49-F238E27FC236}">
              <a16:creationId xmlns:a16="http://schemas.microsoft.com/office/drawing/2014/main" id="{47344007-4273-40BC-973C-15BB07D0C6E9}"/>
            </a:ext>
          </a:extLst>
        </xdr:cNvPr>
        <xdr:cNvGrpSpPr>
          <a:grpSpLocks/>
        </xdr:cNvGrpSpPr>
      </xdr:nvGrpSpPr>
      <xdr:grpSpPr bwMode="auto">
        <a:xfrm>
          <a:off x="6562725" y="6162675"/>
          <a:ext cx="0" cy="0"/>
          <a:chOff x="912" y="902"/>
          <a:chExt cx="56" cy="48"/>
        </a:xfrm>
      </xdr:grpSpPr>
      <xdr:sp macro="" textlink="">
        <xdr:nvSpPr>
          <xdr:cNvPr id="1618901" name="Freeform 2252">
            <a:extLst>
              <a:ext uri="{FF2B5EF4-FFF2-40B4-BE49-F238E27FC236}">
                <a16:creationId xmlns:a16="http://schemas.microsoft.com/office/drawing/2014/main" id="{4DD686CA-7D28-415B-9A6F-583BAA638E3E}"/>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02" name="Freeform 2253">
            <a:extLst>
              <a:ext uri="{FF2B5EF4-FFF2-40B4-BE49-F238E27FC236}">
                <a16:creationId xmlns:a16="http://schemas.microsoft.com/office/drawing/2014/main" id="{86A716FC-8194-4B5C-AF13-EB9E96FE0109}"/>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25" name="Group 2257">
          <a:extLst>
            <a:ext uri="{FF2B5EF4-FFF2-40B4-BE49-F238E27FC236}">
              <a16:creationId xmlns:a16="http://schemas.microsoft.com/office/drawing/2014/main" id="{C675F845-72B3-4ED9-A1E6-5FC067572071}"/>
            </a:ext>
          </a:extLst>
        </xdr:cNvPr>
        <xdr:cNvGrpSpPr>
          <a:grpSpLocks/>
        </xdr:cNvGrpSpPr>
      </xdr:nvGrpSpPr>
      <xdr:grpSpPr bwMode="auto">
        <a:xfrm>
          <a:off x="6562725" y="5219700"/>
          <a:ext cx="0" cy="0"/>
          <a:chOff x="978" y="846"/>
          <a:chExt cx="140" cy="85"/>
        </a:xfrm>
      </xdr:grpSpPr>
      <xdr:sp macro="" textlink="">
        <xdr:nvSpPr>
          <xdr:cNvPr id="1618899" name="Freeform 2255">
            <a:extLst>
              <a:ext uri="{FF2B5EF4-FFF2-40B4-BE49-F238E27FC236}">
                <a16:creationId xmlns:a16="http://schemas.microsoft.com/office/drawing/2014/main" id="{D0A48622-ED7A-4A94-AB2D-8ABC58AA9F4B}"/>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900" name="Freeform 2256">
            <a:extLst>
              <a:ext uri="{FF2B5EF4-FFF2-40B4-BE49-F238E27FC236}">
                <a16:creationId xmlns:a16="http://schemas.microsoft.com/office/drawing/2014/main" id="{6CAD4727-C3D7-4C32-A0F1-96C58AA90E61}"/>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26" name="Group 2260">
          <a:extLst>
            <a:ext uri="{FF2B5EF4-FFF2-40B4-BE49-F238E27FC236}">
              <a16:creationId xmlns:a16="http://schemas.microsoft.com/office/drawing/2014/main" id="{A0F48EAA-B093-49DB-BB13-9845F1CC4613}"/>
            </a:ext>
          </a:extLst>
        </xdr:cNvPr>
        <xdr:cNvGrpSpPr>
          <a:grpSpLocks/>
        </xdr:cNvGrpSpPr>
      </xdr:nvGrpSpPr>
      <xdr:grpSpPr bwMode="auto">
        <a:xfrm>
          <a:off x="6562725" y="5219700"/>
          <a:ext cx="0" cy="0"/>
          <a:chOff x="953" y="884"/>
          <a:chExt cx="66" cy="83"/>
        </a:xfrm>
      </xdr:grpSpPr>
      <xdr:sp macro="" textlink="">
        <xdr:nvSpPr>
          <xdr:cNvPr id="1618897" name="Freeform 2258">
            <a:extLst>
              <a:ext uri="{FF2B5EF4-FFF2-40B4-BE49-F238E27FC236}">
                <a16:creationId xmlns:a16="http://schemas.microsoft.com/office/drawing/2014/main" id="{553283F0-CE82-4B68-A280-FF5E44A09BCF}"/>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98" name="Freeform 2259">
            <a:extLst>
              <a:ext uri="{FF2B5EF4-FFF2-40B4-BE49-F238E27FC236}">
                <a16:creationId xmlns:a16="http://schemas.microsoft.com/office/drawing/2014/main" id="{034512A6-23D9-45A0-85D0-3CC9DE374DC0}"/>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27" name="Group 2263">
          <a:extLst>
            <a:ext uri="{FF2B5EF4-FFF2-40B4-BE49-F238E27FC236}">
              <a16:creationId xmlns:a16="http://schemas.microsoft.com/office/drawing/2014/main" id="{1F748E05-6342-4B2C-95CB-2B724BD1D50C}"/>
            </a:ext>
          </a:extLst>
        </xdr:cNvPr>
        <xdr:cNvGrpSpPr>
          <a:grpSpLocks/>
        </xdr:cNvGrpSpPr>
      </xdr:nvGrpSpPr>
      <xdr:grpSpPr bwMode="auto">
        <a:xfrm>
          <a:off x="6562725" y="5219700"/>
          <a:ext cx="0" cy="0"/>
          <a:chOff x="1009" y="920"/>
          <a:chExt cx="93" cy="55"/>
        </a:xfrm>
      </xdr:grpSpPr>
      <xdr:sp macro="" textlink="">
        <xdr:nvSpPr>
          <xdr:cNvPr id="1618895" name="Freeform 2261">
            <a:extLst>
              <a:ext uri="{FF2B5EF4-FFF2-40B4-BE49-F238E27FC236}">
                <a16:creationId xmlns:a16="http://schemas.microsoft.com/office/drawing/2014/main" id="{E348801D-5B86-4439-9C69-96207EC8E063}"/>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96" name="Freeform 2262">
            <a:extLst>
              <a:ext uri="{FF2B5EF4-FFF2-40B4-BE49-F238E27FC236}">
                <a16:creationId xmlns:a16="http://schemas.microsoft.com/office/drawing/2014/main" id="{BF366F3E-A2EC-43F5-ADE5-EB6D84F7F579}"/>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28" name="Group 2266">
          <a:extLst>
            <a:ext uri="{FF2B5EF4-FFF2-40B4-BE49-F238E27FC236}">
              <a16:creationId xmlns:a16="http://schemas.microsoft.com/office/drawing/2014/main" id="{B88720A3-EBE3-44B2-8AD1-431925166D93}"/>
            </a:ext>
          </a:extLst>
        </xdr:cNvPr>
        <xdr:cNvGrpSpPr>
          <a:grpSpLocks/>
        </xdr:cNvGrpSpPr>
      </xdr:nvGrpSpPr>
      <xdr:grpSpPr bwMode="auto">
        <a:xfrm>
          <a:off x="6562725" y="5219700"/>
          <a:ext cx="0" cy="0"/>
          <a:chOff x="963" y="949"/>
          <a:chExt cx="27" cy="55"/>
        </a:xfrm>
      </xdr:grpSpPr>
      <xdr:sp macro="" textlink="">
        <xdr:nvSpPr>
          <xdr:cNvPr id="1618893" name="Freeform 2264">
            <a:extLst>
              <a:ext uri="{FF2B5EF4-FFF2-40B4-BE49-F238E27FC236}">
                <a16:creationId xmlns:a16="http://schemas.microsoft.com/office/drawing/2014/main" id="{3C77FE20-F524-4C1E-8AF5-3F965AB7BCAD}"/>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94" name="Freeform 2265">
            <a:extLst>
              <a:ext uri="{FF2B5EF4-FFF2-40B4-BE49-F238E27FC236}">
                <a16:creationId xmlns:a16="http://schemas.microsoft.com/office/drawing/2014/main" id="{7EDB4D51-5A23-448A-8148-DE73E8C0EB57}"/>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29" name="Group 2269">
          <a:extLst>
            <a:ext uri="{FF2B5EF4-FFF2-40B4-BE49-F238E27FC236}">
              <a16:creationId xmlns:a16="http://schemas.microsoft.com/office/drawing/2014/main" id="{6F8A5C51-CB09-4FE9-BA27-9B415E879C12}"/>
            </a:ext>
          </a:extLst>
        </xdr:cNvPr>
        <xdr:cNvGrpSpPr>
          <a:grpSpLocks/>
        </xdr:cNvGrpSpPr>
      </xdr:nvGrpSpPr>
      <xdr:grpSpPr bwMode="auto">
        <a:xfrm>
          <a:off x="6562725" y="5219700"/>
          <a:ext cx="0" cy="0"/>
          <a:chOff x="981" y="955"/>
          <a:chExt cx="38" cy="27"/>
        </a:xfrm>
      </xdr:grpSpPr>
      <xdr:sp macro="" textlink="">
        <xdr:nvSpPr>
          <xdr:cNvPr id="1618891" name="Freeform 2267">
            <a:extLst>
              <a:ext uri="{FF2B5EF4-FFF2-40B4-BE49-F238E27FC236}">
                <a16:creationId xmlns:a16="http://schemas.microsoft.com/office/drawing/2014/main" id="{995055B6-0DB6-48B8-B555-47A55563C57A}"/>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92" name="Freeform 2268">
            <a:extLst>
              <a:ext uri="{FF2B5EF4-FFF2-40B4-BE49-F238E27FC236}">
                <a16:creationId xmlns:a16="http://schemas.microsoft.com/office/drawing/2014/main" id="{FACE1B50-2E26-4B8C-A79B-E904D38B475E}"/>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30" name="Group 2272">
          <a:extLst>
            <a:ext uri="{FF2B5EF4-FFF2-40B4-BE49-F238E27FC236}">
              <a16:creationId xmlns:a16="http://schemas.microsoft.com/office/drawing/2014/main" id="{20465AAB-6946-4E32-898B-E71E16AE5B57}"/>
            </a:ext>
          </a:extLst>
        </xdr:cNvPr>
        <xdr:cNvGrpSpPr>
          <a:grpSpLocks/>
        </xdr:cNvGrpSpPr>
      </xdr:nvGrpSpPr>
      <xdr:grpSpPr bwMode="auto">
        <a:xfrm>
          <a:off x="6562725" y="6162675"/>
          <a:ext cx="0" cy="0"/>
          <a:chOff x="798" y="1047"/>
          <a:chExt cx="45" cy="43"/>
        </a:xfrm>
      </xdr:grpSpPr>
      <xdr:sp macro="" textlink="">
        <xdr:nvSpPr>
          <xdr:cNvPr id="1618889" name="Freeform 2270">
            <a:extLst>
              <a:ext uri="{FF2B5EF4-FFF2-40B4-BE49-F238E27FC236}">
                <a16:creationId xmlns:a16="http://schemas.microsoft.com/office/drawing/2014/main" id="{6E78410A-98F5-40D2-8137-2DC7DC9F36B2}"/>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90" name="Freeform 2271">
            <a:extLst>
              <a:ext uri="{FF2B5EF4-FFF2-40B4-BE49-F238E27FC236}">
                <a16:creationId xmlns:a16="http://schemas.microsoft.com/office/drawing/2014/main" id="{3F519F1F-D74C-494D-9755-1AAAB1C884B6}"/>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1618531" name="Group 2279">
          <a:extLst>
            <a:ext uri="{FF2B5EF4-FFF2-40B4-BE49-F238E27FC236}">
              <a16:creationId xmlns:a16="http://schemas.microsoft.com/office/drawing/2014/main" id="{E9F88A3F-CF40-4B28-BAA2-D33001DF9411}"/>
            </a:ext>
          </a:extLst>
        </xdr:cNvPr>
        <xdr:cNvGrpSpPr>
          <a:grpSpLocks/>
        </xdr:cNvGrpSpPr>
      </xdr:nvGrpSpPr>
      <xdr:grpSpPr bwMode="auto">
        <a:xfrm>
          <a:off x="5019675" y="6162675"/>
          <a:ext cx="123825" cy="0"/>
          <a:chOff x="566" y="587"/>
          <a:chExt cx="13" cy="17"/>
        </a:xfrm>
      </xdr:grpSpPr>
      <xdr:sp macro="" textlink="">
        <xdr:nvSpPr>
          <xdr:cNvPr id="1618883" name="Freeform 2273">
            <a:extLst>
              <a:ext uri="{FF2B5EF4-FFF2-40B4-BE49-F238E27FC236}">
                <a16:creationId xmlns:a16="http://schemas.microsoft.com/office/drawing/2014/main" id="{96001C27-FDBE-4FFA-9D2F-224BE9AD2F0A}"/>
              </a:ext>
            </a:extLst>
          </xdr:cNvPr>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84" name="Freeform 2274">
            <a:extLst>
              <a:ext uri="{FF2B5EF4-FFF2-40B4-BE49-F238E27FC236}">
                <a16:creationId xmlns:a16="http://schemas.microsoft.com/office/drawing/2014/main" id="{4E0BC280-7B3C-4E92-AA5C-AE9969727370}"/>
              </a:ext>
            </a:extLst>
          </xdr:cNvPr>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85" name="Freeform 2275">
            <a:extLst>
              <a:ext uri="{FF2B5EF4-FFF2-40B4-BE49-F238E27FC236}">
                <a16:creationId xmlns:a16="http://schemas.microsoft.com/office/drawing/2014/main" id="{2187144E-9C1A-46A1-B88E-35889B4CC575}"/>
              </a:ext>
            </a:extLst>
          </xdr:cNvPr>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86" name="Freeform 2276">
            <a:extLst>
              <a:ext uri="{FF2B5EF4-FFF2-40B4-BE49-F238E27FC236}">
                <a16:creationId xmlns:a16="http://schemas.microsoft.com/office/drawing/2014/main" id="{C17DC622-C964-413E-8371-5369F2497D12}"/>
              </a:ext>
            </a:extLst>
          </xdr:cNvPr>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87" name="Freeform 2277">
            <a:extLst>
              <a:ext uri="{FF2B5EF4-FFF2-40B4-BE49-F238E27FC236}">
                <a16:creationId xmlns:a16="http://schemas.microsoft.com/office/drawing/2014/main" id="{284E676C-C565-473E-82A8-F5096C6377E0}"/>
              </a:ext>
            </a:extLst>
          </xdr:cNvPr>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88" name="Freeform 2278">
            <a:extLst>
              <a:ext uri="{FF2B5EF4-FFF2-40B4-BE49-F238E27FC236}">
                <a16:creationId xmlns:a16="http://schemas.microsoft.com/office/drawing/2014/main" id="{7BEB9C48-8E31-4E15-8B7E-A9EF3E179CF2}"/>
              </a:ext>
            </a:extLst>
          </xdr:cNvPr>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32" name="Group 2301">
          <a:extLst>
            <a:ext uri="{FF2B5EF4-FFF2-40B4-BE49-F238E27FC236}">
              <a16:creationId xmlns:a16="http://schemas.microsoft.com/office/drawing/2014/main" id="{AF8D0CBC-B0C1-4C58-A2EE-DFF6BECD919A}"/>
            </a:ext>
          </a:extLst>
        </xdr:cNvPr>
        <xdr:cNvGrpSpPr>
          <a:grpSpLocks/>
        </xdr:cNvGrpSpPr>
      </xdr:nvGrpSpPr>
      <xdr:grpSpPr bwMode="auto">
        <a:xfrm>
          <a:off x="6562725" y="6162675"/>
          <a:ext cx="0" cy="0"/>
          <a:chOff x="877" y="879"/>
          <a:chExt cx="90" cy="75"/>
        </a:xfrm>
      </xdr:grpSpPr>
      <xdr:sp macro="" textlink="">
        <xdr:nvSpPr>
          <xdr:cNvPr id="1618862" name="Freeform 2280">
            <a:extLst>
              <a:ext uri="{FF2B5EF4-FFF2-40B4-BE49-F238E27FC236}">
                <a16:creationId xmlns:a16="http://schemas.microsoft.com/office/drawing/2014/main" id="{04531BC3-41BC-4C96-96D6-7571D4730A1F}"/>
              </a:ext>
            </a:extLst>
          </xdr:cNvPr>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63" name="Freeform 2281">
            <a:extLst>
              <a:ext uri="{FF2B5EF4-FFF2-40B4-BE49-F238E27FC236}">
                <a16:creationId xmlns:a16="http://schemas.microsoft.com/office/drawing/2014/main" id="{04D4A8AC-C3EB-47C3-916A-B90EF7AC07F2}"/>
              </a:ext>
            </a:extLst>
          </xdr:cNvPr>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64" name="Freeform 2282">
            <a:extLst>
              <a:ext uri="{FF2B5EF4-FFF2-40B4-BE49-F238E27FC236}">
                <a16:creationId xmlns:a16="http://schemas.microsoft.com/office/drawing/2014/main" id="{16601DE7-B571-4D70-BB46-A3A4382C6D25}"/>
              </a:ext>
            </a:extLst>
          </xdr:cNvPr>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65" name="Freeform 2283">
            <a:extLst>
              <a:ext uri="{FF2B5EF4-FFF2-40B4-BE49-F238E27FC236}">
                <a16:creationId xmlns:a16="http://schemas.microsoft.com/office/drawing/2014/main" id="{93A37B5F-2502-4C32-B9D0-EEB40BCBF1A0}"/>
              </a:ext>
            </a:extLst>
          </xdr:cNvPr>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66" name="Freeform 2284">
            <a:extLst>
              <a:ext uri="{FF2B5EF4-FFF2-40B4-BE49-F238E27FC236}">
                <a16:creationId xmlns:a16="http://schemas.microsoft.com/office/drawing/2014/main" id="{CE6585C1-2EDD-4E7E-ADEF-D67EEAE1BB60}"/>
              </a:ext>
            </a:extLst>
          </xdr:cNvPr>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67" name="Freeform 2285">
            <a:extLst>
              <a:ext uri="{FF2B5EF4-FFF2-40B4-BE49-F238E27FC236}">
                <a16:creationId xmlns:a16="http://schemas.microsoft.com/office/drawing/2014/main" id="{26F15207-AEE0-4AAB-99AD-52C1B35C5EBA}"/>
              </a:ext>
            </a:extLst>
          </xdr:cNvPr>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68" name="Freeform 2286">
            <a:extLst>
              <a:ext uri="{FF2B5EF4-FFF2-40B4-BE49-F238E27FC236}">
                <a16:creationId xmlns:a16="http://schemas.microsoft.com/office/drawing/2014/main" id="{7E7D0322-16C2-4352-A419-9E21CAE6B3EE}"/>
              </a:ext>
            </a:extLst>
          </xdr:cNvPr>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69" name="Freeform 2287">
            <a:extLst>
              <a:ext uri="{FF2B5EF4-FFF2-40B4-BE49-F238E27FC236}">
                <a16:creationId xmlns:a16="http://schemas.microsoft.com/office/drawing/2014/main" id="{D019780C-AB47-4321-9D05-30C377AF9425}"/>
              </a:ext>
            </a:extLst>
          </xdr:cNvPr>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0" name="Freeform 2288">
            <a:extLst>
              <a:ext uri="{FF2B5EF4-FFF2-40B4-BE49-F238E27FC236}">
                <a16:creationId xmlns:a16="http://schemas.microsoft.com/office/drawing/2014/main" id="{8CA199BA-7BFB-4EA1-88DE-34EFDA4EE75F}"/>
              </a:ext>
            </a:extLst>
          </xdr:cNvPr>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1" name="Freeform 2289">
            <a:extLst>
              <a:ext uri="{FF2B5EF4-FFF2-40B4-BE49-F238E27FC236}">
                <a16:creationId xmlns:a16="http://schemas.microsoft.com/office/drawing/2014/main" id="{61399D96-A67E-425F-889E-FCCBE511D270}"/>
              </a:ext>
            </a:extLst>
          </xdr:cNvPr>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2" name="Freeform 2290">
            <a:extLst>
              <a:ext uri="{FF2B5EF4-FFF2-40B4-BE49-F238E27FC236}">
                <a16:creationId xmlns:a16="http://schemas.microsoft.com/office/drawing/2014/main" id="{005DC45E-2829-4D1D-BE9E-33B8DAF4342A}"/>
              </a:ext>
            </a:extLst>
          </xdr:cNvPr>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3" name="Freeform 2291">
            <a:extLst>
              <a:ext uri="{FF2B5EF4-FFF2-40B4-BE49-F238E27FC236}">
                <a16:creationId xmlns:a16="http://schemas.microsoft.com/office/drawing/2014/main" id="{37CB9139-2B9F-46DB-BB16-C9EB9E9DFCDD}"/>
              </a:ext>
            </a:extLst>
          </xdr:cNvPr>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4" name="Freeform 2292">
            <a:extLst>
              <a:ext uri="{FF2B5EF4-FFF2-40B4-BE49-F238E27FC236}">
                <a16:creationId xmlns:a16="http://schemas.microsoft.com/office/drawing/2014/main" id="{033465ED-D4A8-4292-A3FC-6DCCC44E144F}"/>
              </a:ext>
            </a:extLst>
          </xdr:cNvPr>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5" name="Freeform 2293">
            <a:extLst>
              <a:ext uri="{FF2B5EF4-FFF2-40B4-BE49-F238E27FC236}">
                <a16:creationId xmlns:a16="http://schemas.microsoft.com/office/drawing/2014/main" id="{68E83EDE-9F20-4451-9BEC-27ED4B4883B4}"/>
              </a:ext>
            </a:extLst>
          </xdr:cNvPr>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6" name="Freeform 2294">
            <a:extLst>
              <a:ext uri="{FF2B5EF4-FFF2-40B4-BE49-F238E27FC236}">
                <a16:creationId xmlns:a16="http://schemas.microsoft.com/office/drawing/2014/main" id="{1C9B2639-FB76-487F-B404-9689B335CE11}"/>
              </a:ext>
            </a:extLst>
          </xdr:cNvPr>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7" name="Freeform 2295">
            <a:extLst>
              <a:ext uri="{FF2B5EF4-FFF2-40B4-BE49-F238E27FC236}">
                <a16:creationId xmlns:a16="http://schemas.microsoft.com/office/drawing/2014/main" id="{5B4B9F20-F666-4861-A896-32694EB9D8BF}"/>
              </a:ext>
            </a:extLst>
          </xdr:cNvPr>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8" name="Freeform 2296">
            <a:extLst>
              <a:ext uri="{FF2B5EF4-FFF2-40B4-BE49-F238E27FC236}">
                <a16:creationId xmlns:a16="http://schemas.microsoft.com/office/drawing/2014/main" id="{DE848EBE-826E-4C67-B4F7-D68F4C909A28}"/>
              </a:ext>
            </a:extLst>
          </xdr:cNvPr>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79" name="Freeform 2297">
            <a:extLst>
              <a:ext uri="{FF2B5EF4-FFF2-40B4-BE49-F238E27FC236}">
                <a16:creationId xmlns:a16="http://schemas.microsoft.com/office/drawing/2014/main" id="{F38D4905-46AB-427A-94C6-E3FFE07BE9C9}"/>
              </a:ext>
            </a:extLst>
          </xdr:cNvPr>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80" name="Freeform 2298">
            <a:extLst>
              <a:ext uri="{FF2B5EF4-FFF2-40B4-BE49-F238E27FC236}">
                <a16:creationId xmlns:a16="http://schemas.microsoft.com/office/drawing/2014/main" id="{0A9A60E0-24BC-420E-BFAA-D922C5CA481D}"/>
              </a:ext>
            </a:extLst>
          </xdr:cNvPr>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81" name="Freeform 2299">
            <a:extLst>
              <a:ext uri="{FF2B5EF4-FFF2-40B4-BE49-F238E27FC236}">
                <a16:creationId xmlns:a16="http://schemas.microsoft.com/office/drawing/2014/main" id="{A9010E75-ECF2-4A08-9B44-BFED65696B45}"/>
              </a:ext>
            </a:extLst>
          </xdr:cNvPr>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82" name="Freeform 2300">
            <a:extLst>
              <a:ext uri="{FF2B5EF4-FFF2-40B4-BE49-F238E27FC236}">
                <a16:creationId xmlns:a16="http://schemas.microsoft.com/office/drawing/2014/main" id="{2D4C7DAD-66B4-4A0E-8B35-279933E11FE5}"/>
              </a:ext>
            </a:extLst>
          </xdr:cNvPr>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1618533" name="Group 2311">
          <a:extLst>
            <a:ext uri="{FF2B5EF4-FFF2-40B4-BE49-F238E27FC236}">
              <a16:creationId xmlns:a16="http://schemas.microsoft.com/office/drawing/2014/main" id="{D728E0E2-EC1A-440D-A992-D8D54C2FF9C1}"/>
            </a:ext>
          </a:extLst>
        </xdr:cNvPr>
        <xdr:cNvGrpSpPr>
          <a:grpSpLocks/>
        </xdr:cNvGrpSpPr>
      </xdr:nvGrpSpPr>
      <xdr:grpSpPr bwMode="auto">
        <a:xfrm>
          <a:off x="6553200" y="6162675"/>
          <a:ext cx="9525" cy="0"/>
          <a:chOff x="727" y="749"/>
          <a:chExt cx="57" cy="51"/>
        </a:xfrm>
      </xdr:grpSpPr>
      <xdr:sp macro="" textlink="">
        <xdr:nvSpPr>
          <xdr:cNvPr id="1618853" name="Freeform 2302">
            <a:extLst>
              <a:ext uri="{FF2B5EF4-FFF2-40B4-BE49-F238E27FC236}">
                <a16:creationId xmlns:a16="http://schemas.microsoft.com/office/drawing/2014/main" id="{20EF4AE8-6F7B-41CB-BE2C-906DC8DF7EF8}"/>
              </a:ext>
            </a:extLst>
          </xdr:cNvPr>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54" name="Freeform 2303">
            <a:extLst>
              <a:ext uri="{FF2B5EF4-FFF2-40B4-BE49-F238E27FC236}">
                <a16:creationId xmlns:a16="http://schemas.microsoft.com/office/drawing/2014/main" id="{02D420ED-ECB3-4925-8189-A0289DA69CBA}"/>
              </a:ext>
            </a:extLst>
          </xdr:cNvPr>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55" name="Freeform 2304">
            <a:extLst>
              <a:ext uri="{FF2B5EF4-FFF2-40B4-BE49-F238E27FC236}">
                <a16:creationId xmlns:a16="http://schemas.microsoft.com/office/drawing/2014/main" id="{B4485556-E70E-4D6A-8837-E8327AE3E620}"/>
              </a:ext>
            </a:extLst>
          </xdr:cNvPr>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56" name="Freeform 2305">
            <a:extLst>
              <a:ext uri="{FF2B5EF4-FFF2-40B4-BE49-F238E27FC236}">
                <a16:creationId xmlns:a16="http://schemas.microsoft.com/office/drawing/2014/main" id="{8FC79F6D-EF74-4A7A-8E84-C57EC472FB62}"/>
              </a:ext>
            </a:extLst>
          </xdr:cNvPr>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57" name="Freeform 2306">
            <a:extLst>
              <a:ext uri="{FF2B5EF4-FFF2-40B4-BE49-F238E27FC236}">
                <a16:creationId xmlns:a16="http://schemas.microsoft.com/office/drawing/2014/main" id="{D1DB7208-4F5C-41D0-BB53-8D8417A7FAAD}"/>
              </a:ext>
            </a:extLst>
          </xdr:cNvPr>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58" name="Freeform 2307">
            <a:extLst>
              <a:ext uri="{FF2B5EF4-FFF2-40B4-BE49-F238E27FC236}">
                <a16:creationId xmlns:a16="http://schemas.microsoft.com/office/drawing/2014/main" id="{4E3B7465-8248-49CA-8B3C-CBF9F4FD302E}"/>
              </a:ext>
            </a:extLst>
          </xdr:cNvPr>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59" name="Freeform 2308">
            <a:extLst>
              <a:ext uri="{FF2B5EF4-FFF2-40B4-BE49-F238E27FC236}">
                <a16:creationId xmlns:a16="http://schemas.microsoft.com/office/drawing/2014/main" id="{35C25D3F-F820-45AA-BF78-F8F55A37237B}"/>
              </a:ext>
            </a:extLst>
          </xdr:cNvPr>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60" name="Freeform 2309">
            <a:extLst>
              <a:ext uri="{FF2B5EF4-FFF2-40B4-BE49-F238E27FC236}">
                <a16:creationId xmlns:a16="http://schemas.microsoft.com/office/drawing/2014/main" id="{1506B3B9-4EF7-407D-ADB8-A68CFE9EE2F6}"/>
              </a:ext>
            </a:extLst>
          </xdr:cNvPr>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61" name="Freeform 2310">
            <a:extLst>
              <a:ext uri="{FF2B5EF4-FFF2-40B4-BE49-F238E27FC236}">
                <a16:creationId xmlns:a16="http://schemas.microsoft.com/office/drawing/2014/main" id="{D3E7A25D-3DF8-4D93-B77E-139D7E140327}"/>
              </a:ext>
            </a:extLst>
          </xdr:cNvPr>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34" name="Group 2352">
          <a:extLst>
            <a:ext uri="{FF2B5EF4-FFF2-40B4-BE49-F238E27FC236}">
              <a16:creationId xmlns:a16="http://schemas.microsoft.com/office/drawing/2014/main" id="{F7070AA4-014F-4D31-98F2-7E16770C1795}"/>
            </a:ext>
          </a:extLst>
        </xdr:cNvPr>
        <xdr:cNvGrpSpPr>
          <a:grpSpLocks/>
        </xdr:cNvGrpSpPr>
      </xdr:nvGrpSpPr>
      <xdr:grpSpPr bwMode="auto">
        <a:xfrm>
          <a:off x="6562725" y="6162675"/>
          <a:ext cx="0" cy="0"/>
          <a:chOff x="797" y="672"/>
          <a:chExt cx="105" cy="58"/>
        </a:xfrm>
      </xdr:grpSpPr>
      <xdr:sp macro="" textlink="">
        <xdr:nvSpPr>
          <xdr:cNvPr id="1618830" name="Freeform 2329">
            <a:extLst>
              <a:ext uri="{FF2B5EF4-FFF2-40B4-BE49-F238E27FC236}">
                <a16:creationId xmlns:a16="http://schemas.microsoft.com/office/drawing/2014/main" id="{F28140BF-5946-41F6-A063-6D26737CD8F1}"/>
              </a:ext>
            </a:extLst>
          </xdr:cNvPr>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831" name="Freeform 2330">
            <a:extLst>
              <a:ext uri="{FF2B5EF4-FFF2-40B4-BE49-F238E27FC236}">
                <a16:creationId xmlns:a16="http://schemas.microsoft.com/office/drawing/2014/main" id="{CD50A2B1-32CD-4E34-910D-B70C41BC1FCA}"/>
              </a:ext>
            </a:extLst>
          </xdr:cNvPr>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32" name="Freeform 2331">
            <a:extLst>
              <a:ext uri="{FF2B5EF4-FFF2-40B4-BE49-F238E27FC236}">
                <a16:creationId xmlns:a16="http://schemas.microsoft.com/office/drawing/2014/main" id="{FDFBC1D1-AF49-43D4-8CFF-B17ECE1E7391}"/>
              </a:ext>
            </a:extLst>
          </xdr:cNvPr>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33" name="Freeform 2332">
            <a:extLst>
              <a:ext uri="{FF2B5EF4-FFF2-40B4-BE49-F238E27FC236}">
                <a16:creationId xmlns:a16="http://schemas.microsoft.com/office/drawing/2014/main" id="{AD0615F6-6AA8-45EC-A69F-202A883C9AA1}"/>
              </a:ext>
            </a:extLst>
          </xdr:cNvPr>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34" name="Freeform 2333">
            <a:extLst>
              <a:ext uri="{FF2B5EF4-FFF2-40B4-BE49-F238E27FC236}">
                <a16:creationId xmlns:a16="http://schemas.microsoft.com/office/drawing/2014/main" id="{DE79A3D8-C371-4F89-97EF-BCD294CF3D31}"/>
              </a:ext>
            </a:extLst>
          </xdr:cNvPr>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35" name="Freeform 2334">
            <a:extLst>
              <a:ext uri="{FF2B5EF4-FFF2-40B4-BE49-F238E27FC236}">
                <a16:creationId xmlns:a16="http://schemas.microsoft.com/office/drawing/2014/main" id="{37C4F44D-A731-45AB-B698-B3244489D677}"/>
              </a:ext>
            </a:extLst>
          </xdr:cNvPr>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36" name="Freeform 2335">
            <a:extLst>
              <a:ext uri="{FF2B5EF4-FFF2-40B4-BE49-F238E27FC236}">
                <a16:creationId xmlns:a16="http://schemas.microsoft.com/office/drawing/2014/main" id="{2E9CF689-5411-4D98-9F7C-22D610ED1AE7}"/>
              </a:ext>
            </a:extLst>
          </xdr:cNvPr>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37" name="Freeform 2336">
            <a:extLst>
              <a:ext uri="{FF2B5EF4-FFF2-40B4-BE49-F238E27FC236}">
                <a16:creationId xmlns:a16="http://schemas.microsoft.com/office/drawing/2014/main" id="{11104103-0B5E-4547-8018-A1813AC11024}"/>
              </a:ext>
            </a:extLst>
          </xdr:cNvPr>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38" name="Freeform 2337">
            <a:extLst>
              <a:ext uri="{FF2B5EF4-FFF2-40B4-BE49-F238E27FC236}">
                <a16:creationId xmlns:a16="http://schemas.microsoft.com/office/drawing/2014/main" id="{FE1A4878-E0AA-47A6-949D-41E6E9EAB7AE}"/>
              </a:ext>
            </a:extLst>
          </xdr:cNvPr>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39" name="Freeform 2338">
            <a:extLst>
              <a:ext uri="{FF2B5EF4-FFF2-40B4-BE49-F238E27FC236}">
                <a16:creationId xmlns:a16="http://schemas.microsoft.com/office/drawing/2014/main" id="{AEF87543-8AE1-47D3-810A-A1247CAA1D91}"/>
              </a:ext>
            </a:extLst>
          </xdr:cNvPr>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0" name="Freeform 2339">
            <a:extLst>
              <a:ext uri="{FF2B5EF4-FFF2-40B4-BE49-F238E27FC236}">
                <a16:creationId xmlns:a16="http://schemas.microsoft.com/office/drawing/2014/main" id="{C649F1A0-8A89-4F13-A127-A3D0EB2676EA}"/>
              </a:ext>
            </a:extLst>
          </xdr:cNvPr>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1" name="Freeform 2340">
            <a:extLst>
              <a:ext uri="{FF2B5EF4-FFF2-40B4-BE49-F238E27FC236}">
                <a16:creationId xmlns:a16="http://schemas.microsoft.com/office/drawing/2014/main" id="{AEF3547A-02F5-41AB-9AD3-A2C5916C37B0}"/>
              </a:ext>
            </a:extLst>
          </xdr:cNvPr>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2" name="Freeform 2341">
            <a:extLst>
              <a:ext uri="{FF2B5EF4-FFF2-40B4-BE49-F238E27FC236}">
                <a16:creationId xmlns:a16="http://schemas.microsoft.com/office/drawing/2014/main" id="{4DCD113A-2DA3-4CB4-82F2-4D4188C222F9}"/>
              </a:ext>
            </a:extLst>
          </xdr:cNvPr>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3" name="Freeform 2342">
            <a:extLst>
              <a:ext uri="{FF2B5EF4-FFF2-40B4-BE49-F238E27FC236}">
                <a16:creationId xmlns:a16="http://schemas.microsoft.com/office/drawing/2014/main" id="{78DA3253-CE91-455C-B3D2-4E90B8A7D0B5}"/>
              </a:ext>
            </a:extLst>
          </xdr:cNvPr>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4" name="Freeform 2343">
            <a:extLst>
              <a:ext uri="{FF2B5EF4-FFF2-40B4-BE49-F238E27FC236}">
                <a16:creationId xmlns:a16="http://schemas.microsoft.com/office/drawing/2014/main" id="{D733489B-3A5A-4294-B485-A5CE9C2B6A3F}"/>
              </a:ext>
            </a:extLst>
          </xdr:cNvPr>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5" name="Freeform 2344">
            <a:extLst>
              <a:ext uri="{FF2B5EF4-FFF2-40B4-BE49-F238E27FC236}">
                <a16:creationId xmlns:a16="http://schemas.microsoft.com/office/drawing/2014/main" id="{5D5C7E93-6AC7-434B-A823-69694CB50509}"/>
              </a:ext>
            </a:extLst>
          </xdr:cNvPr>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6" name="Freeform 2345">
            <a:extLst>
              <a:ext uri="{FF2B5EF4-FFF2-40B4-BE49-F238E27FC236}">
                <a16:creationId xmlns:a16="http://schemas.microsoft.com/office/drawing/2014/main" id="{11D264D7-4AA1-4D5B-B4A7-35EA477791AD}"/>
              </a:ext>
            </a:extLst>
          </xdr:cNvPr>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7" name="Freeform 2346">
            <a:extLst>
              <a:ext uri="{FF2B5EF4-FFF2-40B4-BE49-F238E27FC236}">
                <a16:creationId xmlns:a16="http://schemas.microsoft.com/office/drawing/2014/main" id="{9291AD59-2CD4-48B4-B9AD-56E916FF6E2B}"/>
              </a:ext>
            </a:extLst>
          </xdr:cNvPr>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8" name="Freeform 2347">
            <a:extLst>
              <a:ext uri="{FF2B5EF4-FFF2-40B4-BE49-F238E27FC236}">
                <a16:creationId xmlns:a16="http://schemas.microsoft.com/office/drawing/2014/main" id="{A292500B-70B7-45C6-8673-3CA8848D607F}"/>
              </a:ext>
            </a:extLst>
          </xdr:cNvPr>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49" name="Freeform 2348">
            <a:extLst>
              <a:ext uri="{FF2B5EF4-FFF2-40B4-BE49-F238E27FC236}">
                <a16:creationId xmlns:a16="http://schemas.microsoft.com/office/drawing/2014/main" id="{076708F3-29FD-4AA2-8080-1C5356B80E78}"/>
              </a:ext>
            </a:extLst>
          </xdr:cNvPr>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50" name="Freeform 2349">
            <a:extLst>
              <a:ext uri="{FF2B5EF4-FFF2-40B4-BE49-F238E27FC236}">
                <a16:creationId xmlns:a16="http://schemas.microsoft.com/office/drawing/2014/main" id="{05C24C7B-C538-4B17-A660-189828A25DB8}"/>
              </a:ext>
            </a:extLst>
          </xdr:cNvPr>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51" name="Freeform 2350">
            <a:extLst>
              <a:ext uri="{FF2B5EF4-FFF2-40B4-BE49-F238E27FC236}">
                <a16:creationId xmlns:a16="http://schemas.microsoft.com/office/drawing/2014/main" id="{63B2B258-FAE4-4101-ABDA-DB1556772651}"/>
              </a:ext>
            </a:extLst>
          </xdr:cNvPr>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52" name="Freeform 2351">
            <a:extLst>
              <a:ext uri="{FF2B5EF4-FFF2-40B4-BE49-F238E27FC236}">
                <a16:creationId xmlns:a16="http://schemas.microsoft.com/office/drawing/2014/main" id="{276E40D3-6696-498E-B562-8CD066923178}"/>
              </a:ext>
            </a:extLst>
          </xdr:cNvPr>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35" name="Group 2511">
          <a:extLst>
            <a:ext uri="{FF2B5EF4-FFF2-40B4-BE49-F238E27FC236}">
              <a16:creationId xmlns:a16="http://schemas.microsoft.com/office/drawing/2014/main" id="{72A2916C-EA0E-415A-96B3-B9AC69EF4084}"/>
            </a:ext>
          </a:extLst>
        </xdr:cNvPr>
        <xdr:cNvGrpSpPr>
          <a:grpSpLocks/>
        </xdr:cNvGrpSpPr>
      </xdr:nvGrpSpPr>
      <xdr:grpSpPr bwMode="auto">
        <a:xfrm>
          <a:off x="6562725" y="5219700"/>
          <a:ext cx="0" cy="0"/>
          <a:chOff x="1001" y="636"/>
          <a:chExt cx="95" cy="40"/>
        </a:xfrm>
      </xdr:grpSpPr>
      <xdr:sp macro="" textlink="">
        <xdr:nvSpPr>
          <xdr:cNvPr id="1618816" name="Freeform 2497" descr="Ciemny poziomy">
            <a:extLst>
              <a:ext uri="{FF2B5EF4-FFF2-40B4-BE49-F238E27FC236}">
                <a16:creationId xmlns:a16="http://schemas.microsoft.com/office/drawing/2014/main" id="{CB6F70FB-F33C-4DA6-904F-FB62A6BBD078}"/>
              </a:ext>
            </a:extLst>
          </xdr:cNvPr>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17" name="Freeform 2498" descr="Ciemny poziomy">
            <a:extLst>
              <a:ext uri="{FF2B5EF4-FFF2-40B4-BE49-F238E27FC236}">
                <a16:creationId xmlns:a16="http://schemas.microsoft.com/office/drawing/2014/main" id="{D8595E7A-D837-4B34-9BF4-DBAD4843CA20}"/>
              </a:ext>
            </a:extLst>
          </xdr:cNvPr>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18" name="Freeform 2499" descr="Ciemny poziomy">
            <a:extLst>
              <a:ext uri="{FF2B5EF4-FFF2-40B4-BE49-F238E27FC236}">
                <a16:creationId xmlns:a16="http://schemas.microsoft.com/office/drawing/2014/main" id="{331DB189-7EFC-440F-9C71-7E34606B5D79}"/>
              </a:ext>
            </a:extLst>
          </xdr:cNvPr>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19" name="Freeform 2500" descr="Ciemny poziomy">
            <a:extLst>
              <a:ext uri="{FF2B5EF4-FFF2-40B4-BE49-F238E27FC236}">
                <a16:creationId xmlns:a16="http://schemas.microsoft.com/office/drawing/2014/main" id="{A125228C-C378-4873-80C7-8BF7262873F9}"/>
              </a:ext>
            </a:extLst>
          </xdr:cNvPr>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0" name="Freeform 2501" descr="Ciemny poziomy">
            <a:extLst>
              <a:ext uri="{FF2B5EF4-FFF2-40B4-BE49-F238E27FC236}">
                <a16:creationId xmlns:a16="http://schemas.microsoft.com/office/drawing/2014/main" id="{29FF85EA-DEFB-4CDA-AE0F-002ECAB64E81}"/>
              </a:ext>
            </a:extLst>
          </xdr:cNvPr>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1" name="Freeform 2502" descr="Ciemny poziomy">
            <a:extLst>
              <a:ext uri="{FF2B5EF4-FFF2-40B4-BE49-F238E27FC236}">
                <a16:creationId xmlns:a16="http://schemas.microsoft.com/office/drawing/2014/main" id="{C42E2516-60C5-4CA8-8279-429E095435A8}"/>
              </a:ext>
            </a:extLst>
          </xdr:cNvPr>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2" name="Freeform 2503" descr="Ciemny poziomy">
            <a:extLst>
              <a:ext uri="{FF2B5EF4-FFF2-40B4-BE49-F238E27FC236}">
                <a16:creationId xmlns:a16="http://schemas.microsoft.com/office/drawing/2014/main" id="{C3BC2DBE-B766-4231-9B9F-B446A5FB4C4F}"/>
              </a:ext>
            </a:extLst>
          </xdr:cNvPr>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3" name="Freeform 2504" descr="Ciemny poziomy">
            <a:extLst>
              <a:ext uri="{FF2B5EF4-FFF2-40B4-BE49-F238E27FC236}">
                <a16:creationId xmlns:a16="http://schemas.microsoft.com/office/drawing/2014/main" id="{AE82A2AE-FB45-424E-B396-8326B97274F5}"/>
              </a:ext>
            </a:extLst>
          </xdr:cNvPr>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4" name="Freeform 2505" descr="Ciemny poziomy">
            <a:extLst>
              <a:ext uri="{FF2B5EF4-FFF2-40B4-BE49-F238E27FC236}">
                <a16:creationId xmlns:a16="http://schemas.microsoft.com/office/drawing/2014/main" id="{5E32CE06-8A3D-4EAF-88E2-1F172D50590B}"/>
              </a:ext>
            </a:extLst>
          </xdr:cNvPr>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5" name="Freeform 2506" descr="Ciemny poziomy">
            <a:extLst>
              <a:ext uri="{FF2B5EF4-FFF2-40B4-BE49-F238E27FC236}">
                <a16:creationId xmlns:a16="http://schemas.microsoft.com/office/drawing/2014/main" id="{58E543F7-28A4-4D89-9FF6-6FDC022E0698}"/>
              </a:ext>
            </a:extLst>
          </xdr:cNvPr>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6" name="Freeform 2507" descr="Ciemny poziomy">
            <a:extLst>
              <a:ext uri="{FF2B5EF4-FFF2-40B4-BE49-F238E27FC236}">
                <a16:creationId xmlns:a16="http://schemas.microsoft.com/office/drawing/2014/main" id="{38AE1E0B-9530-4138-86A6-BFED988FE22C}"/>
              </a:ext>
            </a:extLst>
          </xdr:cNvPr>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7" name="Freeform 2508" descr="Ciemny poziomy">
            <a:extLst>
              <a:ext uri="{FF2B5EF4-FFF2-40B4-BE49-F238E27FC236}">
                <a16:creationId xmlns:a16="http://schemas.microsoft.com/office/drawing/2014/main" id="{3FDE8471-FB91-4EA3-B9B8-F2C71B8197BD}"/>
              </a:ext>
            </a:extLst>
          </xdr:cNvPr>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8" name="Freeform 2509" descr="Ciemny poziomy">
            <a:extLst>
              <a:ext uri="{FF2B5EF4-FFF2-40B4-BE49-F238E27FC236}">
                <a16:creationId xmlns:a16="http://schemas.microsoft.com/office/drawing/2014/main" id="{4201891F-8B50-4853-9936-B75070AC4868}"/>
              </a:ext>
            </a:extLst>
          </xdr:cNvPr>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829" name="Freeform 2510" descr="Ciemny poziomy">
            <a:extLst>
              <a:ext uri="{FF2B5EF4-FFF2-40B4-BE49-F238E27FC236}">
                <a16:creationId xmlns:a16="http://schemas.microsoft.com/office/drawing/2014/main" id="{4D4AE7E9-21EF-44EE-9FF0-06C7070C75DD}"/>
              </a:ext>
            </a:extLst>
          </xdr:cNvPr>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36" name="Group 2593">
          <a:extLst>
            <a:ext uri="{FF2B5EF4-FFF2-40B4-BE49-F238E27FC236}">
              <a16:creationId xmlns:a16="http://schemas.microsoft.com/office/drawing/2014/main" id="{218674FA-40AA-4C0C-9758-170F8C7094C6}"/>
            </a:ext>
          </a:extLst>
        </xdr:cNvPr>
        <xdr:cNvGrpSpPr>
          <a:grpSpLocks/>
        </xdr:cNvGrpSpPr>
      </xdr:nvGrpSpPr>
      <xdr:grpSpPr bwMode="auto">
        <a:xfrm>
          <a:off x="6562725" y="5219700"/>
          <a:ext cx="0" cy="0"/>
          <a:chOff x="968" y="966"/>
          <a:chExt cx="128" cy="124"/>
        </a:xfrm>
      </xdr:grpSpPr>
      <xdr:sp macro="" textlink="">
        <xdr:nvSpPr>
          <xdr:cNvPr id="1618749" name="Freeform 2526">
            <a:extLst>
              <a:ext uri="{FF2B5EF4-FFF2-40B4-BE49-F238E27FC236}">
                <a16:creationId xmlns:a16="http://schemas.microsoft.com/office/drawing/2014/main" id="{5B1111F9-E7AB-40BC-8A62-43F7739B8660}"/>
              </a:ext>
            </a:extLst>
          </xdr:cNvPr>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750" name="Freeform 2527">
            <a:extLst>
              <a:ext uri="{FF2B5EF4-FFF2-40B4-BE49-F238E27FC236}">
                <a16:creationId xmlns:a16="http://schemas.microsoft.com/office/drawing/2014/main" id="{4F57D707-B8C6-4C18-B785-78E2FBCBCA02}"/>
              </a:ext>
            </a:extLst>
          </xdr:cNvPr>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1" name="Freeform 2528">
            <a:extLst>
              <a:ext uri="{FF2B5EF4-FFF2-40B4-BE49-F238E27FC236}">
                <a16:creationId xmlns:a16="http://schemas.microsoft.com/office/drawing/2014/main" id="{D7AF1714-6360-432F-9491-1E7619F480C9}"/>
              </a:ext>
            </a:extLst>
          </xdr:cNvPr>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2" name="Freeform 2529">
            <a:extLst>
              <a:ext uri="{FF2B5EF4-FFF2-40B4-BE49-F238E27FC236}">
                <a16:creationId xmlns:a16="http://schemas.microsoft.com/office/drawing/2014/main" id="{08B3D853-AB06-4D55-BFDD-9396464AB611}"/>
              </a:ext>
            </a:extLst>
          </xdr:cNvPr>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3" name="Freeform 2530">
            <a:extLst>
              <a:ext uri="{FF2B5EF4-FFF2-40B4-BE49-F238E27FC236}">
                <a16:creationId xmlns:a16="http://schemas.microsoft.com/office/drawing/2014/main" id="{6DF5690D-C39D-42BD-A50E-EAA70474E790}"/>
              </a:ext>
            </a:extLst>
          </xdr:cNvPr>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4" name="Freeform 2531">
            <a:extLst>
              <a:ext uri="{FF2B5EF4-FFF2-40B4-BE49-F238E27FC236}">
                <a16:creationId xmlns:a16="http://schemas.microsoft.com/office/drawing/2014/main" id="{9CE6370E-48DC-4100-BAEE-7731BEAFFECE}"/>
              </a:ext>
            </a:extLst>
          </xdr:cNvPr>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5" name="Freeform 2532">
            <a:extLst>
              <a:ext uri="{FF2B5EF4-FFF2-40B4-BE49-F238E27FC236}">
                <a16:creationId xmlns:a16="http://schemas.microsoft.com/office/drawing/2014/main" id="{6CEF0990-653D-4239-9199-E09C8C23A542}"/>
              </a:ext>
            </a:extLst>
          </xdr:cNvPr>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6" name="Freeform 2533">
            <a:extLst>
              <a:ext uri="{FF2B5EF4-FFF2-40B4-BE49-F238E27FC236}">
                <a16:creationId xmlns:a16="http://schemas.microsoft.com/office/drawing/2014/main" id="{A4CF955F-3EBE-4F2E-B1D6-ACCCF81F2803}"/>
              </a:ext>
            </a:extLst>
          </xdr:cNvPr>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7" name="Freeform 2534">
            <a:extLst>
              <a:ext uri="{FF2B5EF4-FFF2-40B4-BE49-F238E27FC236}">
                <a16:creationId xmlns:a16="http://schemas.microsoft.com/office/drawing/2014/main" id="{AE9361CC-5B2F-4129-8EBF-6A2EC8CFBFC9}"/>
              </a:ext>
            </a:extLst>
          </xdr:cNvPr>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8" name="Freeform 2535">
            <a:extLst>
              <a:ext uri="{FF2B5EF4-FFF2-40B4-BE49-F238E27FC236}">
                <a16:creationId xmlns:a16="http://schemas.microsoft.com/office/drawing/2014/main" id="{4F84A12F-23BE-4A34-BC48-62C38ECB31EB}"/>
              </a:ext>
            </a:extLst>
          </xdr:cNvPr>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59" name="Freeform 2536">
            <a:extLst>
              <a:ext uri="{FF2B5EF4-FFF2-40B4-BE49-F238E27FC236}">
                <a16:creationId xmlns:a16="http://schemas.microsoft.com/office/drawing/2014/main" id="{FD094DCA-9F65-468D-A265-C6892514AFFC}"/>
              </a:ext>
            </a:extLst>
          </xdr:cNvPr>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0" name="Freeform 2537">
            <a:extLst>
              <a:ext uri="{FF2B5EF4-FFF2-40B4-BE49-F238E27FC236}">
                <a16:creationId xmlns:a16="http://schemas.microsoft.com/office/drawing/2014/main" id="{C1F563DF-D7E8-4067-BD62-9B563F531ED5}"/>
              </a:ext>
            </a:extLst>
          </xdr:cNvPr>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1" name="Freeform 2538">
            <a:extLst>
              <a:ext uri="{FF2B5EF4-FFF2-40B4-BE49-F238E27FC236}">
                <a16:creationId xmlns:a16="http://schemas.microsoft.com/office/drawing/2014/main" id="{1E89CFF8-1B63-4716-8775-D000D0833478}"/>
              </a:ext>
            </a:extLst>
          </xdr:cNvPr>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2" name="Freeform 2539">
            <a:extLst>
              <a:ext uri="{FF2B5EF4-FFF2-40B4-BE49-F238E27FC236}">
                <a16:creationId xmlns:a16="http://schemas.microsoft.com/office/drawing/2014/main" id="{5CAE64FE-5C3A-44C7-96CE-888ABE7D070A}"/>
              </a:ext>
            </a:extLst>
          </xdr:cNvPr>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3" name="Rectangle 2540">
            <a:extLst>
              <a:ext uri="{FF2B5EF4-FFF2-40B4-BE49-F238E27FC236}">
                <a16:creationId xmlns:a16="http://schemas.microsoft.com/office/drawing/2014/main" id="{44E7C246-B71F-4317-AAB4-8EBA89715011}"/>
              </a:ext>
            </a:extLst>
          </xdr:cNvPr>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18764" name="Freeform 2541">
            <a:extLst>
              <a:ext uri="{FF2B5EF4-FFF2-40B4-BE49-F238E27FC236}">
                <a16:creationId xmlns:a16="http://schemas.microsoft.com/office/drawing/2014/main" id="{81BA72FF-3485-4240-8348-F571F93D5AC0}"/>
              </a:ext>
            </a:extLst>
          </xdr:cNvPr>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5" name="Freeform 2542">
            <a:extLst>
              <a:ext uri="{FF2B5EF4-FFF2-40B4-BE49-F238E27FC236}">
                <a16:creationId xmlns:a16="http://schemas.microsoft.com/office/drawing/2014/main" id="{F000FF92-DE00-4B61-8AAB-177A36503E3B}"/>
              </a:ext>
            </a:extLst>
          </xdr:cNvPr>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6" name="Freeform 2543">
            <a:extLst>
              <a:ext uri="{FF2B5EF4-FFF2-40B4-BE49-F238E27FC236}">
                <a16:creationId xmlns:a16="http://schemas.microsoft.com/office/drawing/2014/main" id="{E90A9091-9D44-4796-9A2C-0FDC2E67F648}"/>
              </a:ext>
            </a:extLst>
          </xdr:cNvPr>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7" name="Freeform 2544">
            <a:extLst>
              <a:ext uri="{FF2B5EF4-FFF2-40B4-BE49-F238E27FC236}">
                <a16:creationId xmlns:a16="http://schemas.microsoft.com/office/drawing/2014/main" id="{B6DA3F87-6C49-437D-9033-999FDB06E1C9}"/>
              </a:ext>
            </a:extLst>
          </xdr:cNvPr>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8" name="Freeform 2545">
            <a:extLst>
              <a:ext uri="{FF2B5EF4-FFF2-40B4-BE49-F238E27FC236}">
                <a16:creationId xmlns:a16="http://schemas.microsoft.com/office/drawing/2014/main" id="{FA235651-21A4-4771-A6DC-C1F5D3BEE79F}"/>
              </a:ext>
            </a:extLst>
          </xdr:cNvPr>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69" name="Freeform 2546">
            <a:extLst>
              <a:ext uri="{FF2B5EF4-FFF2-40B4-BE49-F238E27FC236}">
                <a16:creationId xmlns:a16="http://schemas.microsoft.com/office/drawing/2014/main" id="{3FFED42B-523A-46F4-A8C1-AAE24C97796E}"/>
              </a:ext>
            </a:extLst>
          </xdr:cNvPr>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0" name="Freeform 2547">
            <a:extLst>
              <a:ext uri="{FF2B5EF4-FFF2-40B4-BE49-F238E27FC236}">
                <a16:creationId xmlns:a16="http://schemas.microsoft.com/office/drawing/2014/main" id="{AAC8D463-0E4C-46AF-8183-665C80E4E293}"/>
              </a:ext>
            </a:extLst>
          </xdr:cNvPr>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1" name="Freeform 2548">
            <a:extLst>
              <a:ext uri="{FF2B5EF4-FFF2-40B4-BE49-F238E27FC236}">
                <a16:creationId xmlns:a16="http://schemas.microsoft.com/office/drawing/2014/main" id="{3F1A7829-99C2-4522-B5BD-B70F6DC3900D}"/>
              </a:ext>
            </a:extLst>
          </xdr:cNvPr>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2" name="Freeform 2549">
            <a:extLst>
              <a:ext uri="{FF2B5EF4-FFF2-40B4-BE49-F238E27FC236}">
                <a16:creationId xmlns:a16="http://schemas.microsoft.com/office/drawing/2014/main" id="{680518C7-0604-4AC5-A33D-99DC0AA6EF6C}"/>
              </a:ext>
            </a:extLst>
          </xdr:cNvPr>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3" name="Freeform 2550">
            <a:extLst>
              <a:ext uri="{FF2B5EF4-FFF2-40B4-BE49-F238E27FC236}">
                <a16:creationId xmlns:a16="http://schemas.microsoft.com/office/drawing/2014/main" id="{AED31CD3-718C-4EF6-AE08-BA00E153ED5A}"/>
              </a:ext>
            </a:extLst>
          </xdr:cNvPr>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4" name="Freeform 2551">
            <a:extLst>
              <a:ext uri="{FF2B5EF4-FFF2-40B4-BE49-F238E27FC236}">
                <a16:creationId xmlns:a16="http://schemas.microsoft.com/office/drawing/2014/main" id="{04698717-324F-4DE3-A5DF-221B0D1502F5}"/>
              </a:ext>
            </a:extLst>
          </xdr:cNvPr>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5" name="Freeform 2552">
            <a:extLst>
              <a:ext uri="{FF2B5EF4-FFF2-40B4-BE49-F238E27FC236}">
                <a16:creationId xmlns:a16="http://schemas.microsoft.com/office/drawing/2014/main" id="{2D267D4D-766C-4D54-A320-E7E107D78E82}"/>
              </a:ext>
            </a:extLst>
          </xdr:cNvPr>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6" name="Freeform 2553">
            <a:extLst>
              <a:ext uri="{FF2B5EF4-FFF2-40B4-BE49-F238E27FC236}">
                <a16:creationId xmlns:a16="http://schemas.microsoft.com/office/drawing/2014/main" id="{2B6882A2-8BA4-47D0-BC89-A1BAD367FDB7}"/>
              </a:ext>
            </a:extLst>
          </xdr:cNvPr>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7" name="Freeform 2554">
            <a:extLst>
              <a:ext uri="{FF2B5EF4-FFF2-40B4-BE49-F238E27FC236}">
                <a16:creationId xmlns:a16="http://schemas.microsoft.com/office/drawing/2014/main" id="{4E85B401-18AB-4B44-B1C7-2603DDE7A1C3}"/>
              </a:ext>
            </a:extLst>
          </xdr:cNvPr>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8" name="Freeform 2555">
            <a:extLst>
              <a:ext uri="{FF2B5EF4-FFF2-40B4-BE49-F238E27FC236}">
                <a16:creationId xmlns:a16="http://schemas.microsoft.com/office/drawing/2014/main" id="{45BA7719-03A4-4D64-B226-9A5C6E48B067}"/>
              </a:ext>
            </a:extLst>
          </xdr:cNvPr>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79" name="Freeform 2556">
            <a:extLst>
              <a:ext uri="{FF2B5EF4-FFF2-40B4-BE49-F238E27FC236}">
                <a16:creationId xmlns:a16="http://schemas.microsoft.com/office/drawing/2014/main" id="{28566C8E-D4E1-4B30-A55F-E030272CCEB9}"/>
              </a:ext>
            </a:extLst>
          </xdr:cNvPr>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0" name="Freeform 2557">
            <a:extLst>
              <a:ext uri="{FF2B5EF4-FFF2-40B4-BE49-F238E27FC236}">
                <a16:creationId xmlns:a16="http://schemas.microsoft.com/office/drawing/2014/main" id="{2753E71F-5DB7-448D-ABD1-A76A54A253CC}"/>
              </a:ext>
            </a:extLst>
          </xdr:cNvPr>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1" name="Freeform 2558">
            <a:extLst>
              <a:ext uri="{FF2B5EF4-FFF2-40B4-BE49-F238E27FC236}">
                <a16:creationId xmlns:a16="http://schemas.microsoft.com/office/drawing/2014/main" id="{1A659F7E-F942-4F7B-8839-8BCFE48B725B}"/>
              </a:ext>
            </a:extLst>
          </xdr:cNvPr>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2" name="Freeform 2559">
            <a:extLst>
              <a:ext uri="{FF2B5EF4-FFF2-40B4-BE49-F238E27FC236}">
                <a16:creationId xmlns:a16="http://schemas.microsoft.com/office/drawing/2014/main" id="{CB36A9DB-44A3-4202-A0C6-67D34DB1CE69}"/>
              </a:ext>
            </a:extLst>
          </xdr:cNvPr>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3" name="Freeform 2560">
            <a:extLst>
              <a:ext uri="{FF2B5EF4-FFF2-40B4-BE49-F238E27FC236}">
                <a16:creationId xmlns:a16="http://schemas.microsoft.com/office/drawing/2014/main" id="{6E2F6AE1-2170-41A9-9768-30937E1CCE45}"/>
              </a:ext>
            </a:extLst>
          </xdr:cNvPr>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4" name="Freeform 2561">
            <a:extLst>
              <a:ext uri="{FF2B5EF4-FFF2-40B4-BE49-F238E27FC236}">
                <a16:creationId xmlns:a16="http://schemas.microsoft.com/office/drawing/2014/main" id="{E75C347C-24D8-4523-AC5E-94C96F7787FC}"/>
              </a:ext>
            </a:extLst>
          </xdr:cNvPr>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5" name="Freeform 2562">
            <a:extLst>
              <a:ext uri="{FF2B5EF4-FFF2-40B4-BE49-F238E27FC236}">
                <a16:creationId xmlns:a16="http://schemas.microsoft.com/office/drawing/2014/main" id="{C73C5E7F-32B8-4DE4-B2B3-C2B3F59C3C1D}"/>
              </a:ext>
            </a:extLst>
          </xdr:cNvPr>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6" name="Freeform 2563">
            <a:extLst>
              <a:ext uri="{FF2B5EF4-FFF2-40B4-BE49-F238E27FC236}">
                <a16:creationId xmlns:a16="http://schemas.microsoft.com/office/drawing/2014/main" id="{42AF23AF-BF21-4F2A-A2EE-ED8378A4F1AE}"/>
              </a:ext>
            </a:extLst>
          </xdr:cNvPr>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7" name="Freeform 2564">
            <a:extLst>
              <a:ext uri="{FF2B5EF4-FFF2-40B4-BE49-F238E27FC236}">
                <a16:creationId xmlns:a16="http://schemas.microsoft.com/office/drawing/2014/main" id="{93F0D796-E6CE-4586-80B0-5B7420623CED}"/>
              </a:ext>
            </a:extLst>
          </xdr:cNvPr>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8" name="Freeform 2565">
            <a:extLst>
              <a:ext uri="{FF2B5EF4-FFF2-40B4-BE49-F238E27FC236}">
                <a16:creationId xmlns:a16="http://schemas.microsoft.com/office/drawing/2014/main" id="{1A09343A-15B5-418B-A9DA-EF9F01A702A8}"/>
              </a:ext>
            </a:extLst>
          </xdr:cNvPr>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89" name="Freeform 2566">
            <a:extLst>
              <a:ext uri="{FF2B5EF4-FFF2-40B4-BE49-F238E27FC236}">
                <a16:creationId xmlns:a16="http://schemas.microsoft.com/office/drawing/2014/main" id="{54CE1CFF-239D-4865-A5BE-8DBA222C88BD}"/>
              </a:ext>
            </a:extLst>
          </xdr:cNvPr>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0" name="Freeform 2567">
            <a:extLst>
              <a:ext uri="{FF2B5EF4-FFF2-40B4-BE49-F238E27FC236}">
                <a16:creationId xmlns:a16="http://schemas.microsoft.com/office/drawing/2014/main" id="{C419B70E-CC0A-44D1-B237-6CD253143FBD}"/>
              </a:ext>
            </a:extLst>
          </xdr:cNvPr>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1" name="Freeform 2568">
            <a:extLst>
              <a:ext uri="{FF2B5EF4-FFF2-40B4-BE49-F238E27FC236}">
                <a16:creationId xmlns:a16="http://schemas.microsoft.com/office/drawing/2014/main" id="{7A711DDE-CCB5-4911-8328-EB7718EA9FD3}"/>
              </a:ext>
            </a:extLst>
          </xdr:cNvPr>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2" name="Freeform 2569">
            <a:extLst>
              <a:ext uri="{FF2B5EF4-FFF2-40B4-BE49-F238E27FC236}">
                <a16:creationId xmlns:a16="http://schemas.microsoft.com/office/drawing/2014/main" id="{F422CA5C-858F-4593-AF86-67A45DCD8227}"/>
              </a:ext>
            </a:extLst>
          </xdr:cNvPr>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3" name="Freeform 2570">
            <a:extLst>
              <a:ext uri="{FF2B5EF4-FFF2-40B4-BE49-F238E27FC236}">
                <a16:creationId xmlns:a16="http://schemas.microsoft.com/office/drawing/2014/main" id="{FEBAC011-028B-42A6-BFB9-166083D4EF9C}"/>
              </a:ext>
            </a:extLst>
          </xdr:cNvPr>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4" name="Freeform 2571">
            <a:extLst>
              <a:ext uri="{FF2B5EF4-FFF2-40B4-BE49-F238E27FC236}">
                <a16:creationId xmlns:a16="http://schemas.microsoft.com/office/drawing/2014/main" id="{504361F6-F0BD-417B-A497-0DCF3968D36F}"/>
              </a:ext>
            </a:extLst>
          </xdr:cNvPr>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5" name="Freeform 2572">
            <a:extLst>
              <a:ext uri="{FF2B5EF4-FFF2-40B4-BE49-F238E27FC236}">
                <a16:creationId xmlns:a16="http://schemas.microsoft.com/office/drawing/2014/main" id="{7E786134-67B1-4905-A49B-D2A07187A12F}"/>
              </a:ext>
            </a:extLst>
          </xdr:cNvPr>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6" name="Freeform 2573">
            <a:extLst>
              <a:ext uri="{FF2B5EF4-FFF2-40B4-BE49-F238E27FC236}">
                <a16:creationId xmlns:a16="http://schemas.microsoft.com/office/drawing/2014/main" id="{C2958907-E686-4097-BF55-12EC29E8CC85}"/>
              </a:ext>
            </a:extLst>
          </xdr:cNvPr>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7" name="Freeform 2574">
            <a:extLst>
              <a:ext uri="{FF2B5EF4-FFF2-40B4-BE49-F238E27FC236}">
                <a16:creationId xmlns:a16="http://schemas.microsoft.com/office/drawing/2014/main" id="{1E9A02DB-73DC-42CA-B45A-D65F5BA43E39}"/>
              </a:ext>
            </a:extLst>
          </xdr:cNvPr>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8" name="Freeform 2575">
            <a:extLst>
              <a:ext uri="{FF2B5EF4-FFF2-40B4-BE49-F238E27FC236}">
                <a16:creationId xmlns:a16="http://schemas.microsoft.com/office/drawing/2014/main" id="{B113FCE5-A400-48A8-B25E-5F1B364709FF}"/>
              </a:ext>
            </a:extLst>
          </xdr:cNvPr>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99" name="Freeform 2576">
            <a:extLst>
              <a:ext uri="{FF2B5EF4-FFF2-40B4-BE49-F238E27FC236}">
                <a16:creationId xmlns:a16="http://schemas.microsoft.com/office/drawing/2014/main" id="{90B7224F-5ABD-40F7-A45B-83F416A21C0C}"/>
              </a:ext>
            </a:extLst>
          </xdr:cNvPr>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0" name="Freeform 2577">
            <a:extLst>
              <a:ext uri="{FF2B5EF4-FFF2-40B4-BE49-F238E27FC236}">
                <a16:creationId xmlns:a16="http://schemas.microsoft.com/office/drawing/2014/main" id="{A0B8F6DD-05AB-4D89-85FC-EC158DFDFB08}"/>
              </a:ext>
            </a:extLst>
          </xdr:cNvPr>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1" name="Freeform 2578">
            <a:extLst>
              <a:ext uri="{FF2B5EF4-FFF2-40B4-BE49-F238E27FC236}">
                <a16:creationId xmlns:a16="http://schemas.microsoft.com/office/drawing/2014/main" id="{E24A05FC-CF18-443A-AF11-0579565CD1C4}"/>
              </a:ext>
            </a:extLst>
          </xdr:cNvPr>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2" name="Freeform 2579">
            <a:extLst>
              <a:ext uri="{FF2B5EF4-FFF2-40B4-BE49-F238E27FC236}">
                <a16:creationId xmlns:a16="http://schemas.microsoft.com/office/drawing/2014/main" id="{F79861BF-0A12-4F54-AE04-A84415F0EA0C}"/>
              </a:ext>
            </a:extLst>
          </xdr:cNvPr>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3" name="Freeform 2580">
            <a:extLst>
              <a:ext uri="{FF2B5EF4-FFF2-40B4-BE49-F238E27FC236}">
                <a16:creationId xmlns:a16="http://schemas.microsoft.com/office/drawing/2014/main" id="{DD7FB199-0F86-4114-8F0E-D7C3C5705FF3}"/>
              </a:ext>
            </a:extLst>
          </xdr:cNvPr>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4" name="Freeform 2581">
            <a:extLst>
              <a:ext uri="{FF2B5EF4-FFF2-40B4-BE49-F238E27FC236}">
                <a16:creationId xmlns:a16="http://schemas.microsoft.com/office/drawing/2014/main" id="{97E07C85-B791-4E48-BE25-E299F75D4BC2}"/>
              </a:ext>
            </a:extLst>
          </xdr:cNvPr>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5" name="Freeform 2582">
            <a:extLst>
              <a:ext uri="{FF2B5EF4-FFF2-40B4-BE49-F238E27FC236}">
                <a16:creationId xmlns:a16="http://schemas.microsoft.com/office/drawing/2014/main" id="{A2623F53-8ABD-4976-BF99-7CA2F17E8C32}"/>
              </a:ext>
            </a:extLst>
          </xdr:cNvPr>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6" name="Freeform 2583">
            <a:extLst>
              <a:ext uri="{FF2B5EF4-FFF2-40B4-BE49-F238E27FC236}">
                <a16:creationId xmlns:a16="http://schemas.microsoft.com/office/drawing/2014/main" id="{F169F9D9-E975-43CE-8DA8-282F0F119DDF}"/>
              </a:ext>
            </a:extLst>
          </xdr:cNvPr>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7" name="Freeform 2584">
            <a:extLst>
              <a:ext uri="{FF2B5EF4-FFF2-40B4-BE49-F238E27FC236}">
                <a16:creationId xmlns:a16="http://schemas.microsoft.com/office/drawing/2014/main" id="{E193F62A-473C-4BB5-A1EA-4B626C4167CF}"/>
              </a:ext>
            </a:extLst>
          </xdr:cNvPr>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8" name="Freeform 2585">
            <a:extLst>
              <a:ext uri="{FF2B5EF4-FFF2-40B4-BE49-F238E27FC236}">
                <a16:creationId xmlns:a16="http://schemas.microsoft.com/office/drawing/2014/main" id="{B8E23EA6-BFEB-4304-A48E-53A2494A5835}"/>
              </a:ext>
            </a:extLst>
          </xdr:cNvPr>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09" name="Freeform 2586">
            <a:extLst>
              <a:ext uri="{FF2B5EF4-FFF2-40B4-BE49-F238E27FC236}">
                <a16:creationId xmlns:a16="http://schemas.microsoft.com/office/drawing/2014/main" id="{73ACB4D3-85AF-4842-A991-BF80A1E5C1F1}"/>
              </a:ext>
            </a:extLst>
          </xdr:cNvPr>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10" name="Freeform 2587">
            <a:extLst>
              <a:ext uri="{FF2B5EF4-FFF2-40B4-BE49-F238E27FC236}">
                <a16:creationId xmlns:a16="http://schemas.microsoft.com/office/drawing/2014/main" id="{FB9B3A0D-C71F-4F02-9D4C-78EF0D5829BC}"/>
              </a:ext>
            </a:extLst>
          </xdr:cNvPr>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11" name="Freeform 2588">
            <a:extLst>
              <a:ext uri="{FF2B5EF4-FFF2-40B4-BE49-F238E27FC236}">
                <a16:creationId xmlns:a16="http://schemas.microsoft.com/office/drawing/2014/main" id="{F4CE8337-E4A3-41D2-B7FA-730A174E1337}"/>
              </a:ext>
            </a:extLst>
          </xdr:cNvPr>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12" name="Freeform 2589">
            <a:extLst>
              <a:ext uri="{FF2B5EF4-FFF2-40B4-BE49-F238E27FC236}">
                <a16:creationId xmlns:a16="http://schemas.microsoft.com/office/drawing/2014/main" id="{7A6C16A0-E7BB-4DEF-A0EC-59DD267BFEBF}"/>
              </a:ext>
            </a:extLst>
          </xdr:cNvPr>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13" name="Freeform 2590">
            <a:extLst>
              <a:ext uri="{FF2B5EF4-FFF2-40B4-BE49-F238E27FC236}">
                <a16:creationId xmlns:a16="http://schemas.microsoft.com/office/drawing/2014/main" id="{BD434FAE-E417-402A-AF0F-2D56156C0E4C}"/>
              </a:ext>
            </a:extLst>
          </xdr:cNvPr>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14" name="Freeform 2591">
            <a:extLst>
              <a:ext uri="{FF2B5EF4-FFF2-40B4-BE49-F238E27FC236}">
                <a16:creationId xmlns:a16="http://schemas.microsoft.com/office/drawing/2014/main" id="{F2A29B39-C05D-42AE-98B9-84A3BF34851B}"/>
              </a:ext>
            </a:extLst>
          </xdr:cNvPr>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815" name="Freeform 2592">
            <a:extLst>
              <a:ext uri="{FF2B5EF4-FFF2-40B4-BE49-F238E27FC236}">
                <a16:creationId xmlns:a16="http://schemas.microsoft.com/office/drawing/2014/main" id="{5FD67233-9DE5-4EB3-BE36-D423581909B5}"/>
              </a:ext>
            </a:extLst>
          </xdr:cNvPr>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37" name="Group 2646">
          <a:extLst>
            <a:ext uri="{FF2B5EF4-FFF2-40B4-BE49-F238E27FC236}">
              <a16:creationId xmlns:a16="http://schemas.microsoft.com/office/drawing/2014/main" id="{E9F13564-ABCA-407D-8F1D-E0153F524FD8}"/>
            </a:ext>
          </a:extLst>
        </xdr:cNvPr>
        <xdr:cNvGrpSpPr>
          <a:grpSpLocks/>
        </xdr:cNvGrpSpPr>
      </xdr:nvGrpSpPr>
      <xdr:grpSpPr bwMode="auto">
        <a:xfrm>
          <a:off x="6562725" y="5219700"/>
          <a:ext cx="0" cy="0"/>
          <a:chOff x="967" y="538"/>
          <a:chExt cx="243" cy="96"/>
        </a:xfrm>
      </xdr:grpSpPr>
      <xdr:sp macro="" textlink="">
        <xdr:nvSpPr>
          <xdr:cNvPr id="1618697" name="Freeform 2594">
            <a:extLst>
              <a:ext uri="{FF2B5EF4-FFF2-40B4-BE49-F238E27FC236}">
                <a16:creationId xmlns:a16="http://schemas.microsoft.com/office/drawing/2014/main" id="{9DDAC747-14CA-458C-B5D1-4843548CDDCA}"/>
              </a:ext>
            </a:extLst>
          </xdr:cNvPr>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98" name="Freeform 2595">
            <a:extLst>
              <a:ext uri="{FF2B5EF4-FFF2-40B4-BE49-F238E27FC236}">
                <a16:creationId xmlns:a16="http://schemas.microsoft.com/office/drawing/2014/main" id="{DBB07B06-09D7-4F3A-9430-F4258A364EC1}"/>
              </a:ext>
            </a:extLst>
          </xdr:cNvPr>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99" name="Freeform 2596">
            <a:extLst>
              <a:ext uri="{FF2B5EF4-FFF2-40B4-BE49-F238E27FC236}">
                <a16:creationId xmlns:a16="http://schemas.microsoft.com/office/drawing/2014/main" id="{677302DA-2D92-4758-AB91-F7B7B3CCC66F}"/>
              </a:ext>
            </a:extLst>
          </xdr:cNvPr>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0" name="Freeform 2597">
            <a:extLst>
              <a:ext uri="{FF2B5EF4-FFF2-40B4-BE49-F238E27FC236}">
                <a16:creationId xmlns:a16="http://schemas.microsoft.com/office/drawing/2014/main" id="{26910FC8-35AB-480D-96D2-45487F2BBF1B}"/>
              </a:ext>
            </a:extLst>
          </xdr:cNvPr>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1" name="Freeform 2598">
            <a:extLst>
              <a:ext uri="{FF2B5EF4-FFF2-40B4-BE49-F238E27FC236}">
                <a16:creationId xmlns:a16="http://schemas.microsoft.com/office/drawing/2014/main" id="{31C15CAA-CC98-4EB7-8206-D2C8A27108DE}"/>
              </a:ext>
            </a:extLst>
          </xdr:cNvPr>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2" name="Freeform 2599">
            <a:extLst>
              <a:ext uri="{FF2B5EF4-FFF2-40B4-BE49-F238E27FC236}">
                <a16:creationId xmlns:a16="http://schemas.microsoft.com/office/drawing/2014/main" id="{7A6F0F8B-7134-4BBC-9445-1F272E01DFAB}"/>
              </a:ext>
            </a:extLst>
          </xdr:cNvPr>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3" name="Rectangle 2600">
            <a:extLst>
              <a:ext uri="{FF2B5EF4-FFF2-40B4-BE49-F238E27FC236}">
                <a16:creationId xmlns:a16="http://schemas.microsoft.com/office/drawing/2014/main" id="{69C8DB01-2E26-42EB-ADCC-0FE5B17AA25D}"/>
              </a:ext>
            </a:extLst>
          </xdr:cNvPr>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18704" name="Freeform 2601">
            <a:extLst>
              <a:ext uri="{FF2B5EF4-FFF2-40B4-BE49-F238E27FC236}">
                <a16:creationId xmlns:a16="http://schemas.microsoft.com/office/drawing/2014/main" id="{79CF6C33-92AC-433B-9AFF-365440175BE7}"/>
              </a:ext>
            </a:extLst>
          </xdr:cNvPr>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5" name="Freeform 2602">
            <a:extLst>
              <a:ext uri="{FF2B5EF4-FFF2-40B4-BE49-F238E27FC236}">
                <a16:creationId xmlns:a16="http://schemas.microsoft.com/office/drawing/2014/main" id="{E761DA9D-6E5D-4FE0-9BA0-1BB2D39F6465}"/>
              </a:ext>
            </a:extLst>
          </xdr:cNvPr>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6" name="Freeform 2603">
            <a:extLst>
              <a:ext uri="{FF2B5EF4-FFF2-40B4-BE49-F238E27FC236}">
                <a16:creationId xmlns:a16="http://schemas.microsoft.com/office/drawing/2014/main" id="{3AC37C46-F4C2-4F7B-9D86-665EBB6CA074}"/>
              </a:ext>
            </a:extLst>
          </xdr:cNvPr>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7" name="Freeform 2604">
            <a:extLst>
              <a:ext uri="{FF2B5EF4-FFF2-40B4-BE49-F238E27FC236}">
                <a16:creationId xmlns:a16="http://schemas.microsoft.com/office/drawing/2014/main" id="{045BE19B-A466-4EDF-A8CC-4F0030B19173}"/>
              </a:ext>
            </a:extLst>
          </xdr:cNvPr>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8" name="Freeform 2605">
            <a:extLst>
              <a:ext uri="{FF2B5EF4-FFF2-40B4-BE49-F238E27FC236}">
                <a16:creationId xmlns:a16="http://schemas.microsoft.com/office/drawing/2014/main" id="{64702BE4-1AA8-42D5-BB1D-3A10C6066323}"/>
              </a:ext>
            </a:extLst>
          </xdr:cNvPr>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09" name="Freeform 2606">
            <a:extLst>
              <a:ext uri="{FF2B5EF4-FFF2-40B4-BE49-F238E27FC236}">
                <a16:creationId xmlns:a16="http://schemas.microsoft.com/office/drawing/2014/main" id="{9327E8C2-39B2-4041-ACF7-0D3196E21672}"/>
              </a:ext>
            </a:extLst>
          </xdr:cNvPr>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0" name="Freeform 2607">
            <a:extLst>
              <a:ext uri="{FF2B5EF4-FFF2-40B4-BE49-F238E27FC236}">
                <a16:creationId xmlns:a16="http://schemas.microsoft.com/office/drawing/2014/main" id="{B13F93E7-75BC-4351-92D5-B165A7618332}"/>
              </a:ext>
            </a:extLst>
          </xdr:cNvPr>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1" name="Freeform 2608">
            <a:extLst>
              <a:ext uri="{FF2B5EF4-FFF2-40B4-BE49-F238E27FC236}">
                <a16:creationId xmlns:a16="http://schemas.microsoft.com/office/drawing/2014/main" id="{82BE116F-3500-4083-B4D7-13872B7963B6}"/>
              </a:ext>
            </a:extLst>
          </xdr:cNvPr>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2" name="Freeform 2609">
            <a:extLst>
              <a:ext uri="{FF2B5EF4-FFF2-40B4-BE49-F238E27FC236}">
                <a16:creationId xmlns:a16="http://schemas.microsoft.com/office/drawing/2014/main" id="{CF1D45C0-301C-4375-8C99-198B2451745D}"/>
              </a:ext>
            </a:extLst>
          </xdr:cNvPr>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3" name="Freeform 2610">
            <a:extLst>
              <a:ext uri="{FF2B5EF4-FFF2-40B4-BE49-F238E27FC236}">
                <a16:creationId xmlns:a16="http://schemas.microsoft.com/office/drawing/2014/main" id="{454FA6FC-EC21-4ACF-B7FF-F375BDAC4E3E}"/>
              </a:ext>
            </a:extLst>
          </xdr:cNvPr>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4" name="Freeform 2611">
            <a:extLst>
              <a:ext uri="{FF2B5EF4-FFF2-40B4-BE49-F238E27FC236}">
                <a16:creationId xmlns:a16="http://schemas.microsoft.com/office/drawing/2014/main" id="{8D4537FA-04BF-41F1-BDBD-73FE9F615DCE}"/>
              </a:ext>
            </a:extLst>
          </xdr:cNvPr>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5" name="Freeform 2612">
            <a:extLst>
              <a:ext uri="{FF2B5EF4-FFF2-40B4-BE49-F238E27FC236}">
                <a16:creationId xmlns:a16="http://schemas.microsoft.com/office/drawing/2014/main" id="{D54EB766-D680-43AA-991B-A0A57BDE6C84}"/>
              </a:ext>
            </a:extLst>
          </xdr:cNvPr>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6" name="Freeform 2613">
            <a:extLst>
              <a:ext uri="{FF2B5EF4-FFF2-40B4-BE49-F238E27FC236}">
                <a16:creationId xmlns:a16="http://schemas.microsoft.com/office/drawing/2014/main" id="{C686B4F4-78C4-4A24-B437-1986C448BC50}"/>
              </a:ext>
            </a:extLst>
          </xdr:cNvPr>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7" name="Freeform 2614">
            <a:extLst>
              <a:ext uri="{FF2B5EF4-FFF2-40B4-BE49-F238E27FC236}">
                <a16:creationId xmlns:a16="http://schemas.microsoft.com/office/drawing/2014/main" id="{70CE796A-7664-47FF-8A6B-77134AE294EB}"/>
              </a:ext>
            </a:extLst>
          </xdr:cNvPr>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8" name="Freeform 2615">
            <a:extLst>
              <a:ext uri="{FF2B5EF4-FFF2-40B4-BE49-F238E27FC236}">
                <a16:creationId xmlns:a16="http://schemas.microsoft.com/office/drawing/2014/main" id="{40080CBD-F8B5-4FEA-8366-23677C7CEE65}"/>
              </a:ext>
            </a:extLst>
          </xdr:cNvPr>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19" name="Freeform 2616">
            <a:extLst>
              <a:ext uri="{FF2B5EF4-FFF2-40B4-BE49-F238E27FC236}">
                <a16:creationId xmlns:a16="http://schemas.microsoft.com/office/drawing/2014/main" id="{1567FC29-B5F5-4620-9AC9-FBA14AE3AFE1}"/>
              </a:ext>
            </a:extLst>
          </xdr:cNvPr>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0" name="Freeform 2617">
            <a:extLst>
              <a:ext uri="{FF2B5EF4-FFF2-40B4-BE49-F238E27FC236}">
                <a16:creationId xmlns:a16="http://schemas.microsoft.com/office/drawing/2014/main" id="{98F7A9B3-EB21-42C4-9242-714F86BEA305}"/>
              </a:ext>
            </a:extLst>
          </xdr:cNvPr>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1" name="Freeform 2618">
            <a:extLst>
              <a:ext uri="{FF2B5EF4-FFF2-40B4-BE49-F238E27FC236}">
                <a16:creationId xmlns:a16="http://schemas.microsoft.com/office/drawing/2014/main" id="{E5D185F6-51D5-498B-BAAB-A69A567AF84B}"/>
              </a:ext>
            </a:extLst>
          </xdr:cNvPr>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2" name="Freeform 2619">
            <a:extLst>
              <a:ext uri="{FF2B5EF4-FFF2-40B4-BE49-F238E27FC236}">
                <a16:creationId xmlns:a16="http://schemas.microsoft.com/office/drawing/2014/main" id="{FC373C34-FA94-4CEC-9DF8-01D96297AE39}"/>
              </a:ext>
            </a:extLst>
          </xdr:cNvPr>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3" name="Freeform 2620">
            <a:extLst>
              <a:ext uri="{FF2B5EF4-FFF2-40B4-BE49-F238E27FC236}">
                <a16:creationId xmlns:a16="http://schemas.microsoft.com/office/drawing/2014/main" id="{4BE20BFE-5DCD-44E1-BCFC-48B5218A66F9}"/>
              </a:ext>
            </a:extLst>
          </xdr:cNvPr>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4" name="Freeform 2621">
            <a:extLst>
              <a:ext uri="{FF2B5EF4-FFF2-40B4-BE49-F238E27FC236}">
                <a16:creationId xmlns:a16="http://schemas.microsoft.com/office/drawing/2014/main" id="{9A1B803C-F954-411D-9E8A-59C8A72FB851}"/>
              </a:ext>
            </a:extLst>
          </xdr:cNvPr>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5" name="Freeform 2622">
            <a:extLst>
              <a:ext uri="{FF2B5EF4-FFF2-40B4-BE49-F238E27FC236}">
                <a16:creationId xmlns:a16="http://schemas.microsoft.com/office/drawing/2014/main" id="{0238AFC2-AF22-47A4-8FE2-51942DCEF7C2}"/>
              </a:ext>
            </a:extLst>
          </xdr:cNvPr>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6" name="Freeform 2623">
            <a:extLst>
              <a:ext uri="{FF2B5EF4-FFF2-40B4-BE49-F238E27FC236}">
                <a16:creationId xmlns:a16="http://schemas.microsoft.com/office/drawing/2014/main" id="{79C0C1DC-E484-4543-A321-4A35FD387FE9}"/>
              </a:ext>
            </a:extLst>
          </xdr:cNvPr>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7" name="Freeform 2624">
            <a:extLst>
              <a:ext uri="{FF2B5EF4-FFF2-40B4-BE49-F238E27FC236}">
                <a16:creationId xmlns:a16="http://schemas.microsoft.com/office/drawing/2014/main" id="{2B857A00-55A8-4FD8-9AA0-15C6B1BEFE92}"/>
              </a:ext>
            </a:extLst>
          </xdr:cNvPr>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8" name="Freeform 2625">
            <a:extLst>
              <a:ext uri="{FF2B5EF4-FFF2-40B4-BE49-F238E27FC236}">
                <a16:creationId xmlns:a16="http://schemas.microsoft.com/office/drawing/2014/main" id="{033558AC-8D0C-4586-B581-BE63E7CC93E6}"/>
              </a:ext>
            </a:extLst>
          </xdr:cNvPr>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29" name="Freeform 2626">
            <a:extLst>
              <a:ext uri="{FF2B5EF4-FFF2-40B4-BE49-F238E27FC236}">
                <a16:creationId xmlns:a16="http://schemas.microsoft.com/office/drawing/2014/main" id="{A7D12D88-08CD-49A0-8FF8-BF470D8FC67D}"/>
              </a:ext>
            </a:extLst>
          </xdr:cNvPr>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0" name="Freeform 2627">
            <a:extLst>
              <a:ext uri="{FF2B5EF4-FFF2-40B4-BE49-F238E27FC236}">
                <a16:creationId xmlns:a16="http://schemas.microsoft.com/office/drawing/2014/main" id="{D8C1D39F-16DF-4C9A-A7A0-EF442CAFB47D}"/>
              </a:ext>
            </a:extLst>
          </xdr:cNvPr>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1" name="Freeform 2628">
            <a:extLst>
              <a:ext uri="{FF2B5EF4-FFF2-40B4-BE49-F238E27FC236}">
                <a16:creationId xmlns:a16="http://schemas.microsoft.com/office/drawing/2014/main" id="{6BB877BF-6616-4D08-A5CF-B7EAE5CB4B2F}"/>
              </a:ext>
            </a:extLst>
          </xdr:cNvPr>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2" name="Freeform 2629">
            <a:extLst>
              <a:ext uri="{FF2B5EF4-FFF2-40B4-BE49-F238E27FC236}">
                <a16:creationId xmlns:a16="http://schemas.microsoft.com/office/drawing/2014/main" id="{A70E13D7-5D75-4A14-990A-C968B538567C}"/>
              </a:ext>
            </a:extLst>
          </xdr:cNvPr>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3" name="Freeform 2630">
            <a:extLst>
              <a:ext uri="{FF2B5EF4-FFF2-40B4-BE49-F238E27FC236}">
                <a16:creationId xmlns:a16="http://schemas.microsoft.com/office/drawing/2014/main" id="{0124BC67-E2CE-4350-8DFA-8F1521F14A4C}"/>
              </a:ext>
            </a:extLst>
          </xdr:cNvPr>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4" name="Freeform 2631">
            <a:extLst>
              <a:ext uri="{FF2B5EF4-FFF2-40B4-BE49-F238E27FC236}">
                <a16:creationId xmlns:a16="http://schemas.microsoft.com/office/drawing/2014/main" id="{84D35B37-46BC-4433-9005-98764BFB632F}"/>
              </a:ext>
            </a:extLst>
          </xdr:cNvPr>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5" name="Freeform 2632">
            <a:extLst>
              <a:ext uri="{FF2B5EF4-FFF2-40B4-BE49-F238E27FC236}">
                <a16:creationId xmlns:a16="http://schemas.microsoft.com/office/drawing/2014/main" id="{27BE9878-1010-44BD-9EBD-63D70DAAEB72}"/>
              </a:ext>
            </a:extLst>
          </xdr:cNvPr>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6" name="Freeform 2633">
            <a:extLst>
              <a:ext uri="{FF2B5EF4-FFF2-40B4-BE49-F238E27FC236}">
                <a16:creationId xmlns:a16="http://schemas.microsoft.com/office/drawing/2014/main" id="{E016DB38-7B73-4E66-85BE-A56F41F6FD79}"/>
              </a:ext>
            </a:extLst>
          </xdr:cNvPr>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7" name="Freeform 2634">
            <a:extLst>
              <a:ext uri="{FF2B5EF4-FFF2-40B4-BE49-F238E27FC236}">
                <a16:creationId xmlns:a16="http://schemas.microsoft.com/office/drawing/2014/main" id="{02AA5A85-0424-4C02-BD74-D8020A75BA55}"/>
              </a:ext>
            </a:extLst>
          </xdr:cNvPr>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8" name="Freeform 2635">
            <a:extLst>
              <a:ext uri="{FF2B5EF4-FFF2-40B4-BE49-F238E27FC236}">
                <a16:creationId xmlns:a16="http://schemas.microsoft.com/office/drawing/2014/main" id="{305CAF13-1E85-42F1-BE0A-8F3590EB4098}"/>
              </a:ext>
            </a:extLst>
          </xdr:cNvPr>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39" name="Freeform 2636">
            <a:extLst>
              <a:ext uri="{FF2B5EF4-FFF2-40B4-BE49-F238E27FC236}">
                <a16:creationId xmlns:a16="http://schemas.microsoft.com/office/drawing/2014/main" id="{B706F09C-E425-4022-88D5-2941488CAF23}"/>
              </a:ext>
            </a:extLst>
          </xdr:cNvPr>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0" name="Freeform 2637">
            <a:extLst>
              <a:ext uri="{FF2B5EF4-FFF2-40B4-BE49-F238E27FC236}">
                <a16:creationId xmlns:a16="http://schemas.microsoft.com/office/drawing/2014/main" id="{D5F3A800-F9A2-4E8E-AB28-EA82B0D6881C}"/>
              </a:ext>
            </a:extLst>
          </xdr:cNvPr>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1" name="Freeform 2638">
            <a:extLst>
              <a:ext uri="{FF2B5EF4-FFF2-40B4-BE49-F238E27FC236}">
                <a16:creationId xmlns:a16="http://schemas.microsoft.com/office/drawing/2014/main" id="{16260570-801D-40E5-849B-2246A6BBF848}"/>
              </a:ext>
            </a:extLst>
          </xdr:cNvPr>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2" name="Freeform 2639">
            <a:extLst>
              <a:ext uri="{FF2B5EF4-FFF2-40B4-BE49-F238E27FC236}">
                <a16:creationId xmlns:a16="http://schemas.microsoft.com/office/drawing/2014/main" id="{C83E49C2-68A2-4919-8E44-8F9E4F542B99}"/>
              </a:ext>
            </a:extLst>
          </xdr:cNvPr>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3" name="Freeform 2640">
            <a:extLst>
              <a:ext uri="{FF2B5EF4-FFF2-40B4-BE49-F238E27FC236}">
                <a16:creationId xmlns:a16="http://schemas.microsoft.com/office/drawing/2014/main" id="{A8F6A567-2C2A-47BE-82C5-7490AB92D502}"/>
              </a:ext>
            </a:extLst>
          </xdr:cNvPr>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4" name="Freeform 2641">
            <a:extLst>
              <a:ext uri="{FF2B5EF4-FFF2-40B4-BE49-F238E27FC236}">
                <a16:creationId xmlns:a16="http://schemas.microsoft.com/office/drawing/2014/main" id="{367D83C1-B19E-4661-9698-F83E86423A71}"/>
              </a:ext>
            </a:extLst>
          </xdr:cNvPr>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5" name="Freeform 2642">
            <a:extLst>
              <a:ext uri="{FF2B5EF4-FFF2-40B4-BE49-F238E27FC236}">
                <a16:creationId xmlns:a16="http://schemas.microsoft.com/office/drawing/2014/main" id="{A42BE059-BF74-482D-9A89-39B5BD3FBB07}"/>
              </a:ext>
            </a:extLst>
          </xdr:cNvPr>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6" name="Freeform 2643">
            <a:extLst>
              <a:ext uri="{FF2B5EF4-FFF2-40B4-BE49-F238E27FC236}">
                <a16:creationId xmlns:a16="http://schemas.microsoft.com/office/drawing/2014/main" id="{E1DEEA49-038A-4B1C-94D7-D2653D3C9C2D}"/>
              </a:ext>
            </a:extLst>
          </xdr:cNvPr>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7" name="Freeform 2644">
            <a:extLst>
              <a:ext uri="{FF2B5EF4-FFF2-40B4-BE49-F238E27FC236}">
                <a16:creationId xmlns:a16="http://schemas.microsoft.com/office/drawing/2014/main" id="{2A95BC0B-33FE-4250-B657-BEEB077BA7B8}"/>
              </a:ext>
            </a:extLst>
          </xdr:cNvPr>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748" name="Freeform 2645">
            <a:extLst>
              <a:ext uri="{FF2B5EF4-FFF2-40B4-BE49-F238E27FC236}">
                <a16:creationId xmlns:a16="http://schemas.microsoft.com/office/drawing/2014/main" id="{61E08C34-7D25-418D-A401-94AC99D54938}"/>
              </a:ext>
            </a:extLst>
          </xdr:cNvPr>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38" name="Group 2649">
          <a:extLst>
            <a:ext uri="{FF2B5EF4-FFF2-40B4-BE49-F238E27FC236}">
              <a16:creationId xmlns:a16="http://schemas.microsoft.com/office/drawing/2014/main" id="{48195BC7-5D00-4265-B548-584A4702D422}"/>
            </a:ext>
          </a:extLst>
        </xdr:cNvPr>
        <xdr:cNvGrpSpPr>
          <a:grpSpLocks/>
        </xdr:cNvGrpSpPr>
      </xdr:nvGrpSpPr>
      <xdr:grpSpPr bwMode="auto">
        <a:xfrm>
          <a:off x="6562725" y="5219700"/>
          <a:ext cx="0" cy="0"/>
          <a:chOff x="1021" y="700"/>
          <a:chExt cx="143" cy="91"/>
        </a:xfrm>
      </xdr:grpSpPr>
      <xdr:sp macro="" textlink="">
        <xdr:nvSpPr>
          <xdr:cNvPr id="1618695" name="Freeform 2647">
            <a:extLst>
              <a:ext uri="{FF2B5EF4-FFF2-40B4-BE49-F238E27FC236}">
                <a16:creationId xmlns:a16="http://schemas.microsoft.com/office/drawing/2014/main" id="{9FD22A1F-CB16-497C-B596-0310CE620357}"/>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96" name="Freeform 2648">
            <a:extLst>
              <a:ext uri="{FF2B5EF4-FFF2-40B4-BE49-F238E27FC236}">
                <a16:creationId xmlns:a16="http://schemas.microsoft.com/office/drawing/2014/main" id="{7035D1D1-57E1-42C4-A1AA-30C37F7A0E2B}"/>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1618539" name="Group 2664">
          <a:extLst>
            <a:ext uri="{FF2B5EF4-FFF2-40B4-BE49-F238E27FC236}">
              <a16:creationId xmlns:a16="http://schemas.microsoft.com/office/drawing/2014/main" id="{4A37B124-2986-45F5-A274-A6F090AD43AE}"/>
            </a:ext>
          </a:extLst>
        </xdr:cNvPr>
        <xdr:cNvGrpSpPr>
          <a:grpSpLocks/>
        </xdr:cNvGrpSpPr>
      </xdr:nvGrpSpPr>
      <xdr:grpSpPr bwMode="auto">
        <a:xfrm>
          <a:off x="5391150" y="6162675"/>
          <a:ext cx="1171575" cy="0"/>
          <a:chOff x="605" y="794"/>
          <a:chExt cx="214" cy="179"/>
        </a:xfrm>
      </xdr:grpSpPr>
      <xdr:sp macro="" textlink="">
        <xdr:nvSpPr>
          <xdr:cNvPr id="1618684" name="Freeform 2653">
            <a:extLst>
              <a:ext uri="{FF2B5EF4-FFF2-40B4-BE49-F238E27FC236}">
                <a16:creationId xmlns:a16="http://schemas.microsoft.com/office/drawing/2014/main" id="{F1F797E8-568A-4CA4-9C72-94F6B4599B11}"/>
              </a:ext>
            </a:extLst>
          </xdr:cNvPr>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85" name="Freeform 2654">
            <a:extLst>
              <a:ext uri="{FF2B5EF4-FFF2-40B4-BE49-F238E27FC236}">
                <a16:creationId xmlns:a16="http://schemas.microsoft.com/office/drawing/2014/main" id="{5096F787-1623-45E5-BEA3-C17EF95440EA}"/>
              </a:ext>
            </a:extLst>
          </xdr:cNvPr>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86" name="Freeform 2655">
            <a:extLst>
              <a:ext uri="{FF2B5EF4-FFF2-40B4-BE49-F238E27FC236}">
                <a16:creationId xmlns:a16="http://schemas.microsoft.com/office/drawing/2014/main" id="{4284AA7A-43C7-404A-8A3E-F33DC5020BCE}"/>
              </a:ext>
            </a:extLst>
          </xdr:cNvPr>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87" name="Freeform 2656">
            <a:extLst>
              <a:ext uri="{FF2B5EF4-FFF2-40B4-BE49-F238E27FC236}">
                <a16:creationId xmlns:a16="http://schemas.microsoft.com/office/drawing/2014/main" id="{D0577927-2654-4881-9F13-106817EC89CD}"/>
              </a:ext>
            </a:extLst>
          </xdr:cNvPr>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88" name="Freeform 2657">
            <a:extLst>
              <a:ext uri="{FF2B5EF4-FFF2-40B4-BE49-F238E27FC236}">
                <a16:creationId xmlns:a16="http://schemas.microsoft.com/office/drawing/2014/main" id="{2FE339B9-CC58-43D3-8019-3130E5730A87}"/>
              </a:ext>
            </a:extLst>
          </xdr:cNvPr>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89" name="Freeform 2658">
            <a:extLst>
              <a:ext uri="{FF2B5EF4-FFF2-40B4-BE49-F238E27FC236}">
                <a16:creationId xmlns:a16="http://schemas.microsoft.com/office/drawing/2014/main" id="{FB3A47C3-19B5-4FA5-8567-B5618C2C5A24}"/>
              </a:ext>
            </a:extLst>
          </xdr:cNvPr>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90" name="Freeform 2659">
            <a:extLst>
              <a:ext uri="{FF2B5EF4-FFF2-40B4-BE49-F238E27FC236}">
                <a16:creationId xmlns:a16="http://schemas.microsoft.com/office/drawing/2014/main" id="{431F21A7-6C91-4056-A85E-629685046B6A}"/>
              </a:ext>
            </a:extLst>
          </xdr:cNvPr>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91" name="Freeform 2660">
            <a:extLst>
              <a:ext uri="{FF2B5EF4-FFF2-40B4-BE49-F238E27FC236}">
                <a16:creationId xmlns:a16="http://schemas.microsoft.com/office/drawing/2014/main" id="{7B3D746C-1EB1-4F94-A29D-6FF6CD707BAB}"/>
              </a:ext>
            </a:extLst>
          </xdr:cNvPr>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92" name="Freeform 2661">
            <a:extLst>
              <a:ext uri="{FF2B5EF4-FFF2-40B4-BE49-F238E27FC236}">
                <a16:creationId xmlns:a16="http://schemas.microsoft.com/office/drawing/2014/main" id="{35FD333B-D3E1-4671-9C29-23BDDA4323B0}"/>
              </a:ext>
            </a:extLst>
          </xdr:cNvPr>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93" name="Freeform 2662">
            <a:extLst>
              <a:ext uri="{FF2B5EF4-FFF2-40B4-BE49-F238E27FC236}">
                <a16:creationId xmlns:a16="http://schemas.microsoft.com/office/drawing/2014/main" id="{D81285B1-1242-450D-8004-334434A7073D}"/>
              </a:ext>
            </a:extLst>
          </xdr:cNvPr>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94" name="Freeform 2663">
            <a:extLst>
              <a:ext uri="{FF2B5EF4-FFF2-40B4-BE49-F238E27FC236}">
                <a16:creationId xmlns:a16="http://schemas.microsoft.com/office/drawing/2014/main" id="{71D12FE5-1DEB-418B-9D29-DDDDDF6D53CA}"/>
              </a:ext>
            </a:extLst>
          </xdr:cNvPr>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1618540" name="Group 2737">
          <a:extLst>
            <a:ext uri="{FF2B5EF4-FFF2-40B4-BE49-F238E27FC236}">
              <a16:creationId xmlns:a16="http://schemas.microsoft.com/office/drawing/2014/main" id="{7365C44C-5076-4400-999C-5ADF8455DFCD}"/>
            </a:ext>
          </a:extLst>
        </xdr:cNvPr>
        <xdr:cNvGrpSpPr>
          <a:grpSpLocks/>
        </xdr:cNvGrpSpPr>
      </xdr:nvGrpSpPr>
      <xdr:grpSpPr bwMode="auto">
        <a:xfrm>
          <a:off x="4914900" y="6162675"/>
          <a:ext cx="1409700" cy="0"/>
          <a:chOff x="555" y="615"/>
          <a:chExt cx="148" cy="200"/>
        </a:xfrm>
      </xdr:grpSpPr>
      <xdr:sp macro="" textlink="">
        <xdr:nvSpPr>
          <xdr:cNvPr id="1618612" name="Freeform 2665">
            <a:extLst>
              <a:ext uri="{FF2B5EF4-FFF2-40B4-BE49-F238E27FC236}">
                <a16:creationId xmlns:a16="http://schemas.microsoft.com/office/drawing/2014/main" id="{425DC224-9C0D-42D1-9F6D-84F8840CEB00}"/>
              </a:ext>
            </a:extLst>
          </xdr:cNvPr>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13" name="Freeform 2666">
            <a:extLst>
              <a:ext uri="{FF2B5EF4-FFF2-40B4-BE49-F238E27FC236}">
                <a16:creationId xmlns:a16="http://schemas.microsoft.com/office/drawing/2014/main" id="{8F87FF36-3133-441A-90DD-33BD98B0E60D}"/>
              </a:ext>
            </a:extLst>
          </xdr:cNvPr>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14" name="Freeform 2667">
            <a:extLst>
              <a:ext uri="{FF2B5EF4-FFF2-40B4-BE49-F238E27FC236}">
                <a16:creationId xmlns:a16="http://schemas.microsoft.com/office/drawing/2014/main" id="{7881DF92-79EC-4C72-A921-99F709AA1FBA}"/>
              </a:ext>
            </a:extLst>
          </xdr:cNvPr>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15" name="Freeform 2668">
            <a:extLst>
              <a:ext uri="{FF2B5EF4-FFF2-40B4-BE49-F238E27FC236}">
                <a16:creationId xmlns:a16="http://schemas.microsoft.com/office/drawing/2014/main" id="{F5B57CE6-F05C-4C9A-A308-CE115E97FF91}"/>
              </a:ext>
            </a:extLst>
          </xdr:cNvPr>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16" name="Freeform 2669">
            <a:extLst>
              <a:ext uri="{FF2B5EF4-FFF2-40B4-BE49-F238E27FC236}">
                <a16:creationId xmlns:a16="http://schemas.microsoft.com/office/drawing/2014/main" id="{E3D895C0-9E16-4D24-A77D-078E81F9E40A}"/>
              </a:ext>
            </a:extLst>
          </xdr:cNvPr>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17" name="Freeform 2670">
            <a:extLst>
              <a:ext uri="{FF2B5EF4-FFF2-40B4-BE49-F238E27FC236}">
                <a16:creationId xmlns:a16="http://schemas.microsoft.com/office/drawing/2014/main" id="{B5C5CD4A-2B09-4A6E-839E-48D85DC9E905}"/>
              </a:ext>
            </a:extLst>
          </xdr:cNvPr>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18" name="Freeform 2671">
            <a:extLst>
              <a:ext uri="{FF2B5EF4-FFF2-40B4-BE49-F238E27FC236}">
                <a16:creationId xmlns:a16="http://schemas.microsoft.com/office/drawing/2014/main" id="{5D33EFB7-9346-450A-A3F6-F94B7653E7D8}"/>
              </a:ext>
            </a:extLst>
          </xdr:cNvPr>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19" name="Freeform 2672">
            <a:extLst>
              <a:ext uri="{FF2B5EF4-FFF2-40B4-BE49-F238E27FC236}">
                <a16:creationId xmlns:a16="http://schemas.microsoft.com/office/drawing/2014/main" id="{120CEC63-32CB-4F90-B53C-040FF182FC13}"/>
              </a:ext>
            </a:extLst>
          </xdr:cNvPr>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0" name="Freeform 2673">
            <a:extLst>
              <a:ext uri="{FF2B5EF4-FFF2-40B4-BE49-F238E27FC236}">
                <a16:creationId xmlns:a16="http://schemas.microsoft.com/office/drawing/2014/main" id="{BE540CF1-CA07-42FD-A944-19EB1D24141B}"/>
              </a:ext>
            </a:extLst>
          </xdr:cNvPr>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1" name="Freeform 2674">
            <a:extLst>
              <a:ext uri="{FF2B5EF4-FFF2-40B4-BE49-F238E27FC236}">
                <a16:creationId xmlns:a16="http://schemas.microsoft.com/office/drawing/2014/main" id="{C8880982-2A6A-4DED-B921-542FE2365ABE}"/>
              </a:ext>
            </a:extLst>
          </xdr:cNvPr>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2" name="Freeform 2675">
            <a:extLst>
              <a:ext uri="{FF2B5EF4-FFF2-40B4-BE49-F238E27FC236}">
                <a16:creationId xmlns:a16="http://schemas.microsoft.com/office/drawing/2014/main" id="{E1D8DE7D-6264-473A-A67B-2CCDF5F10C72}"/>
              </a:ext>
            </a:extLst>
          </xdr:cNvPr>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3" name="Freeform 2676">
            <a:extLst>
              <a:ext uri="{FF2B5EF4-FFF2-40B4-BE49-F238E27FC236}">
                <a16:creationId xmlns:a16="http://schemas.microsoft.com/office/drawing/2014/main" id="{552B3591-5FDF-49DF-84DF-D631A2CA8619}"/>
              </a:ext>
            </a:extLst>
          </xdr:cNvPr>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4" name="Freeform 2677">
            <a:extLst>
              <a:ext uri="{FF2B5EF4-FFF2-40B4-BE49-F238E27FC236}">
                <a16:creationId xmlns:a16="http://schemas.microsoft.com/office/drawing/2014/main" id="{52096D83-56F8-4DF8-8BC0-47B9E1ECF082}"/>
              </a:ext>
            </a:extLst>
          </xdr:cNvPr>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5" name="Freeform 2678">
            <a:extLst>
              <a:ext uri="{FF2B5EF4-FFF2-40B4-BE49-F238E27FC236}">
                <a16:creationId xmlns:a16="http://schemas.microsoft.com/office/drawing/2014/main" id="{E9D1C521-AEE1-4165-A4DD-A9294AD17A5C}"/>
              </a:ext>
            </a:extLst>
          </xdr:cNvPr>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6" name="Freeform 2679">
            <a:extLst>
              <a:ext uri="{FF2B5EF4-FFF2-40B4-BE49-F238E27FC236}">
                <a16:creationId xmlns:a16="http://schemas.microsoft.com/office/drawing/2014/main" id="{4CC5BD18-88E4-411B-830C-38F71177977A}"/>
              </a:ext>
            </a:extLst>
          </xdr:cNvPr>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7" name="Freeform 2680">
            <a:extLst>
              <a:ext uri="{FF2B5EF4-FFF2-40B4-BE49-F238E27FC236}">
                <a16:creationId xmlns:a16="http://schemas.microsoft.com/office/drawing/2014/main" id="{0A5DE651-A291-4718-9511-1A0AEA65CEAD}"/>
              </a:ext>
            </a:extLst>
          </xdr:cNvPr>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8" name="Freeform 2681">
            <a:extLst>
              <a:ext uri="{FF2B5EF4-FFF2-40B4-BE49-F238E27FC236}">
                <a16:creationId xmlns:a16="http://schemas.microsoft.com/office/drawing/2014/main" id="{F9F75FFA-AFEC-4DD8-9224-18F334A9EA62}"/>
              </a:ext>
            </a:extLst>
          </xdr:cNvPr>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29" name="Freeform 2682">
            <a:extLst>
              <a:ext uri="{FF2B5EF4-FFF2-40B4-BE49-F238E27FC236}">
                <a16:creationId xmlns:a16="http://schemas.microsoft.com/office/drawing/2014/main" id="{ADA7BD8E-3AD3-4F43-86B8-33167F564614}"/>
              </a:ext>
            </a:extLst>
          </xdr:cNvPr>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0" name="Freeform 2683">
            <a:extLst>
              <a:ext uri="{FF2B5EF4-FFF2-40B4-BE49-F238E27FC236}">
                <a16:creationId xmlns:a16="http://schemas.microsoft.com/office/drawing/2014/main" id="{F33346DC-EBB5-413C-8BBC-BEB191DA0D4B}"/>
              </a:ext>
            </a:extLst>
          </xdr:cNvPr>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1" name="Freeform 2684">
            <a:extLst>
              <a:ext uri="{FF2B5EF4-FFF2-40B4-BE49-F238E27FC236}">
                <a16:creationId xmlns:a16="http://schemas.microsoft.com/office/drawing/2014/main" id="{0478D966-E277-48C4-9100-9EF5B6DD58C7}"/>
              </a:ext>
            </a:extLst>
          </xdr:cNvPr>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2" name="Freeform 2685">
            <a:extLst>
              <a:ext uri="{FF2B5EF4-FFF2-40B4-BE49-F238E27FC236}">
                <a16:creationId xmlns:a16="http://schemas.microsoft.com/office/drawing/2014/main" id="{FE392C0D-C7CB-4DB9-95DB-2079283EA3DA}"/>
              </a:ext>
            </a:extLst>
          </xdr:cNvPr>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3" name="Freeform 2686">
            <a:extLst>
              <a:ext uri="{FF2B5EF4-FFF2-40B4-BE49-F238E27FC236}">
                <a16:creationId xmlns:a16="http://schemas.microsoft.com/office/drawing/2014/main" id="{0A19D51C-5152-45E2-B07D-B036029778C6}"/>
              </a:ext>
            </a:extLst>
          </xdr:cNvPr>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4" name="Freeform 2687">
            <a:extLst>
              <a:ext uri="{FF2B5EF4-FFF2-40B4-BE49-F238E27FC236}">
                <a16:creationId xmlns:a16="http://schemas.microsoft.com/office/drawing/2014/main" id="{44E583B8-D5EB-4D8A-A99A-6EB105170F7E}"/>
              </a:ext>
            </a:extLst>
          </xdr:cNvPr>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5" name="Freeform 2688">
            <a:extLst>
              <a:ext uri="{FF2B5EF4-FFF2-40B4-BE49-F238E27FC236}">
                <a16:creationId xmlns:a16="http://schemas.microsoft.com/office/drawing/2014/main" id="{05CDB822-D101-40E6-B6D0-0F9C2AF2D7F4}"/>
              </a:ext>
            </a:extLst>
          </xdr:cNvPr>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6" name="Freeform 2689">
            <a:extLst>
              <a:ext uri="{FF2B5EF4-FFF2-40B4-BE49-F238E27FC236}">
                <a16:creationId xmlns:a16="http://schemas.microsoft.com/office/drawing/2014/main" id="{FD527F0D-AC4D-42B4-BC6E-165F6070CDC6}"/>
              </a:ext>
            </a:extLst>
          </xdr:cNvPr>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7" name="Freeform 2690">
            <a:extLst>
              <a:ext uri="{FF2B5EF4-FFF2-40B4-BE49-F238E27FC236}">
                <a16:creationId xmlns:a16="http://schemas.microsoft.com/office/drawing/2014/main" id="{CC61AF23-6BA8-4AA7-ABD4-A5514131C8DE}"/>
              </a:ext>
            </a:extLst>
          </xdr:cNvPr>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8" name="Freeform 2691">
            <a:extLst>
              <a:ext uri="{FF2B5EF4-FFF2-40B4-BE49-F238E27FC236}">
                <a16:creationId xmlns:a16="http://schemas.microsoft.com/office/drawing/2014/main" id="{B1A64843-D5B0-4DFD-8A15-EA348D92CD21}"/>
              </a:ext>
            </a:extLst>
          </xdr:cNvPr>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39" name="Freeform 2692">
            <a:extLst>
              <a:ext uri="{FF2B5EF4-FFF2-40B4-BE49-F238E27FC236}">
                <a16:creationId xmlns:a16="http://schemas.microsoft.com/office/drawing/2014/main" id="{1CDA1830-BD6B-49C3-8487-3C9B4547B8B3}"/>
              </a:ext>
            </a:extLst>
          </xdr:cNvPr>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0" name="Freeform 2693">
            <a:extLst>
              <a:ext uri="{FF2B5EF4-FFF2-40B4-BE49-F238E27FC236}">
                <a16:creationId xmlns:a16="http://schemas.microsoft.com/office/drawing/2014/main" id="{AE476E0F-60D8-4AF4-9433-ABD24FA2B457}"/>
              </a:ext>
            </a:extLst>
          </xdr:cNvPr>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1" name="Freeform 2694">
            <a:extLst>
              <a:ext uri="{FF2B5EF4-FFF2-40B4-BE49-F238E27FC236}">
                <a16:creationId xmlns:a16="http://schemas.microsoft.com/office/drawing/2014/main" id="{E2CA490C-C1BE-4BBA-ACC8-D542E8A3E7E0}"/>
              </a:ext>
            </a:extLst>
          </xdr:cNvPr>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2" name="Freeform 2695">
            <a:extLst>
              <a:ext uri="{FF2B5EF4-FFF2-40B4-BE49-F238E27FC236}">
                <a16:creationId xmlns:a16="http://schemas.microsoft.com/office/drawing/2014/main" id="{5E4262C5-AEDA-409C-8115-8F6E5DBF24CE}"/>
              </a:ext>
            </a:extLst>
          </xdr:cNvPr>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3" name="Freeform 2696">
            <a:extLst>
              <a:ext uri="{FF2B5EF4-FFF2-40B4-BE49-F238E27FC236}">
                <a16:creationId xmlns:a16="http://schemas.microsoft.com/office/drawing/2014/main" id="{2DD66EEB-1430-4799-8ACD-2ECEE292FF81}"/>
              </a:ext>
            </a:extLst>
          </xdr:cNvPr>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4" name="Freeform 2697">
            <a:extLst>
              <a:ext uri="{FF2B5EF4-FFF2-40B4-BE49-F238E27FC236}">
                <a16:creationId xmlns:a16="http://schemas.microsoft.com/office/drawing/2014/main" id="{5498FD10-2EC4-49DA-BC7E-86DCB5520553}"/>
              </a:ext>
            </a:extLst>
          </xdr:cNvPr>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5" name="Freeform 2698">
            <a:extLst>
              <a:ext uri="{FF2B5EF4-FFF2-40B4-BE49-F238E27FC236}">
                <a16:creationId xmlns:a16="http://schemas.microsoft.com/office/drawing/2014/main" id="{16B7328C-CC5B-46D1-A8C6-2F61B6353E1F}"/>
              </a:ext>
            </a:extLst>
          </xdr:cNvPr>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6" name="Freeform 2699">
            <a:extLst>
              <a:ext uri="{FF2B5EF4-FFF2-40B4-BE49-F238E27FC236}">
                <a16:creationId xmlns:a16="http://schemas.microsoft.com/office/drawing/2014/main" id="{880E9BAC-3949-48AC-8394-788A172074A9}"/>
              </a:ext>
            </a:extLst>
          </xdr:cNvPr>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7" name="Freeform 2700">
            <a:extLst>
              <a:ext uri="{FF2B5EF4-FFF2-40B4-BE49-F238E27FC236}">
                <a16:creationId xmlns:a16="http://schemas.microsoft.com/office/drawing/2014/main" id="{F7EE33F2-536F-4266-94E2-B33CF1D17A18}"/>
              </a:ext>
            </a:extLst>
          </xdr:cNvPr>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8" name="Freeform 2701">
            <a:extLst>
              <a:ext uri="{FF2B5EF4-FFF2-40B4-BE49-F238E27FC236}">
                <a16:creationId xmlns:a16="http://schemas.microsoft.com/office/drawing/2014/main" id="{33561130-A5C8-4877-A048-0094CB724164}"/>
              </a:ext>
            </a:extLst>
          </xdr:cNvPr>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49" name="Freeform 2702">
            <a:extLst>
              <a:ext uri="{FF2B5EF4-FFF2-40B4-BE49-F238E27FC236}">
                <a16:creationId xmlns:a16="http://schemas.microsoft.com/office/drawing/2014/main" id="{C085557E-C24B-42CB-AA4C-034BAAEAD2E7}"/>
              </a:ext>
            </a:extLst>
          </xdr:cNvPr>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0" name="Freeform 2703">
            <a:extLst>
              <a:ext uri="{FF2B5EF4-FFF2-40B4-BE49-F238E27FC236}">
                <a16:creationId xmlns:a16="http://schemas.microsoft.com/office/drawing/2014/main" id="{3A573CC1-7B93-4AC6-808A-99B96FE376F5}"/>
              </a:ext>
            </a:extLst>
          </xdr:cNvPr>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1" name="Freeform 2704">
            <a:extLst>
              <a:ext uri="{FF2B5EF4-FFF2-40B4-BE49-F238E27FC236}">
                <a16:creationId xmlns:a16="http://schemas.microsoft.com/office/drawing/2014/main" id="{07C8ADB7-3862-4B86-B541-13E03DA7CC38}"/>
              </a:ext>
            </a:extLst>
          </xdr:cNvPr>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2" name="Freeform 2705">
            <a:extLst>
              <a:ext uri="{FF2B5EF4-FFF2-40B4-BE49-F238E27FC236}">
                <a16:creationId xmlns:a16="http://schemas.microsoft.com/office/drawing/2014/main" id="{474EEB04-2442-47A7-97CE-D4714E1932B3}"/>
              </a:ext>
            </a:extLst>
          </xdr:cNvPr>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3" name="Freeform 2706">
            <a:extLst>
              <a:ext uri="{FF2B5EF4-FFF2-40B4-BE49-F238E27FC236}">
                <a16:creationId xmlns:a16="http://schemas.microsoft.com/office/drawing/2014/main" id="{5A40FC0C-DEB5-4552-A17D-F1A7EA1127D3}"/>
              </a:ext>
            </a:extLst>
          </xdr:cNvPr>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4" name="Freeform 2707">
            <a:extLst>
              <a:ext uri="{FF2B5EF4-FFF2-40B4-BE49-F238E27FC236}">
                <a16:creationId xmlns:a16="http://schemas.microsoft.com/office/drawing/2014/main" id="{67098C8F-F522-44A5-AB0D-86A29542D111}"/>
              </a:ext>
            </a:extLst>
          </xdr:cNvPr>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5" name="Freeform 2708">
            <a:extLst>
              <a:ext uri="{FF2B5EF4-FFF2-40B4-BE49-F238E27FC236}">
                <a16:creationId xmlns:a16="http://schemas.microsoft.com/office/drawing/2014/main" id="{9BD1F878-3830-4C36-B88C-AB66A57B0B7D}"/>
              </a:ext>
            </a:extLst>
          </xdr:cNvPr>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6" name="Freeform 2709">
            <a:extLst>
              <a:ext uri="{FF2B5EF4-FFF2-40B4-BE49-F238E27FC236}">
                <a16:creationId xmlns:a16="http://schemas.microsoft.com/office/drawing/2014/main" id="{7486ECD2-F377-4768-850F-F4F5BB05BCAB}"/>
              </a:ext>
            </a:extLst>
          </xdr:cNvPr>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7" name="Freeform 2710">
            <a:extLst>
              <a:ext uri="{FF2B5EF4-FFF2-40B4-BE49-F238E27FC236}">
                <a16:creationId xmlns:a16="http://schemas.microsoft.com/office/drawing/2014/main" id="{0936C9A7-9073-4720-8141-0D8AF63D4E3D}"/>
              </a:ext>
            </a:extLst>
          </xdr:cNvPr>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8" name="Freeform 2711">
            <a:extLst>
              <a:ext uri="{FF2B5EF4-FFF2-40B4-BE49-F238E27FC236}">
                <a16:creationId xmlns:a16="http://schemas.microsoft.com/office/drawing/2014/main" id="{DD73F106-3D81-4DC1-9181-1DFB05DFC742}"/>
              </a:ext>
            </a:extLst>
          </xdr:cNvPr>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59" name="Freeform 2712">
            <a:extLst>
              <a:ext uri="{FF2B5EF4-FFF2-40B4-BE49-F238E27FC236}">
                <a16:creationId xmlns:a16="http://schemas.microsoft.com/office/drawing/2014/main" id="{6760732C-545A-4CC4-82B4-8E8E457A4053}"/>
              </a:ext>
            </a:extLst>
          </xdr:cNvPr>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0" name="Freeform 2713">
            <a:extLst>
              <a:ext uri="{FF2B5EF4-FFF2-40B4-BE49-F238E27FC236}">
                <a16:creationId xmlns:a16="http://schemas.microsoft.com/office/drawing/2014/main" id="{D810BECF-10BD-4EFA-8175-3DB9FAB009AA}"/>
              </a:ext>
            </a:extLst>
          </xdr:cNvPr>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1" name="Freeform 2714">
            <a:extLst>
              <a:ext uri="{FF2B5EF4-FFF2-40B4-BE49-F238E27FC236}">
                <a16:creationId xmlns:a16="http://schemas.microsoft.com/office/drawing/2014/main" id="{C24994C9-1C4E-4EAA-B54B-E7D4C2EE6325}"/>
              </a:ext>
            </a:extLst>
          </xdr:cNvPr>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2" name="Freeform 2715">
            <a:extLst>
              <a:ext uri="{FF2B5EF4-FFF2-40B4-BE49-F238E27FC236}">
                <a16:creationId xmlns:a16="http://schemas.microsoft.com/office/drawing/2014/main" id="{9B8DD38F-E459-4784-A691-B3254EED80E2}"/>
              </a:ext>
            </a:extLst>
          </xdr:cNvPr>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3" name="Freeform 2716">
            <a:extLst>
              <a:ext uri="{FF2B5EF4-FFF2-40B4-BE49-F238E27FC236}">
                <a16:creationId xmlns:a16="http://schemas.microsoft.com/office/drawing/2014/main" id="{C283D9BF-AFF7-474E-95C7-CB5DF83C2B85}"/>
              </a:ext>
            </a:extLst>
          </xdr:cNvPr>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4" name="Freeform 2717">
            <a:extLst>
              <a:ext uri="{FF2B5EF4-FFF2-40B4-BE49-F238E27FC236}">
                <a16:creationId xmlns:a16="http://schemas.microsoft.com/office/drawing/2014/main" id="{04589F57-F144-4FB8-9982-5E7399DAE53D}"/>
              </a:ext>
            </a:extLst>
          </xdr:cNvPr>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5" name="Freeform 2718">
            <a:extLst>
              <a:ext uri="{FF2B5EF4-FFF2-40B4-BE49-F238E27FC236}">
                <a16:creationId xmlns:a16="http://schemas.microsoft.com/office/drawing/2014/main" id="{1CD822CB-1C79-4E51-AF8E-29A8BD5EB7BD}"/>
              </a:ext>
            </a:extLst>
          </xdr:cNvPr>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6" name="Freeform 2719">
            <a:extLst>
              <a:ext uri="{FF2B5EF4-FFF2-40B4-BE49-F238E27FC236}">
                <a16:creationId xmlns:a16="http://schemas.microsoft.com/office/drawing/2014/main" id="{A825E24C-5589-455C-892B-BAB7F718BDF1}"/>
              </a:ext>
            </a:extLst>
          </xdr:cNvPr>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7" name="Freeform 2720">
            <a:extLst>
              <a:ext uri="{FF2B5EF4-FFF2-40B4-BE49-F238E27FC236}">
                <a16:creationId xmlns:a16="http://schemas.microsoft.com/office/drawing/2014/main" id="{8B919515-5927-4C74-9F99-27746C8E3291}"/>
              </a:ext>
            </a:extLst>
          </xdr:cNvPr>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8" name="Freeform 2721">
            <a:extLst>
              <a:ext uri="{FF2B5EF4-FFF2-40B4-BE49-F238E27FC236}">
                <a16:creationId xmlns:a16="http://schemas.microsoft.com/office/drawing/2014/main" id="{C7E13523-4430-49A7-A8AF-F4281AA38CF1}"/>
              </a:ext>
            </a:extLst>
          </xdr:cNvPr>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69" name="Freeform 2722">
            <a:extLst>
              <a:ext uri="{FF2B5EF4-FFF2-40B4-BE49-F238E27FC236}">
                <a16:creationId xmlns:a16="http://schemas.microsoft.com/office/drawing/2014/main" id="{7CCC56E3-CFA2-450C-812C-A344C58C2F6E}"/>
              </a:ext>
            </a:extLst>
          </xdr:cNvPr>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0" name="Freeform 2723">
            <a:extLst>
              <a:ext uri="{FF2B5EF4-FFF2-40B4-BE49-F238E27FC236}">
                <a16:creationId xmlns:a16="http://schemas.microsoft.com/office/drawing/2014/main" id="{538DB517-6C3D-4D33-A96A-FED2593961CA}"/>
              </a:ext>
            </a:extLst>
          </xdr:cNvPr>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1" name="Freeform 2724">
            <a:extLst>
              <a:ext uri="{FF2B5EF4-FFF2-40B4-BE49-F238E27FC236}">
                <a16:creationId xmlns:a16="http://schemas.microsoft.com/office/drawing/2014/main" id="{9E46CCB4-8839-4199-A0E3-12E8CE57A24A}"/>
              </a:ext>
            </a:extLst>
          </xdr:cNvPr>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2" name="Freeform 2725">
            <a:extLst>
              <a:ext uri="{FF2B5EF4-FFF2-40B4-BE49-F238E27FC236}">
                <a16:creationId xmlns:a16="http://schemas.microsoft.com/office/drawing/2014/main" id="{73603FF4-1569-41CB-8C82-FBF1B32C6F07}"/>
              </a:ext>
            </a:extLst>
          </xdr:cNvPr>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3" name="Freeform 2726">
            <a:extLst>
              <a:ext uri="{FF2B5EF4-FFF2-40B4-BE49-F238E27FC236}">
                <a16:creationId xmlns:a16="http://schemas.microsoft.com/office/drawing/2014/main" id="{B78ECCC2-0734-4E47-9AC6-7799566DB194}"/>
              </a:ext>
            </a:extLst>
          </xdr:cNvPr>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4" name="Freeform 2727">
            <a:extLst>
              <a:ext uri="{FF2B5EF4-FFF2-40B4-BE49-F238E27FC236}">
                <a16:creationId xmlns:a16="http://schemas.microsoft.com/office/drawing/2014/main" id="{A1A76B79-070F-4A3D-9E94-32DFE83A942E}"/>
              </a:ext>
            </a:extLst>
          </xdr:cNvPr>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5" name="Freeform 2728">
            <a:extLst>
              <a:ext uri="{FF2B5EF4-FFF2-40B4-BE49-F238E27FC236}">
                <a16:creationId xmlns:a16="http://schemas.microsoft.com/office/drawing/2014/main" id="{246A663C-C777-45E4-BC06-5F5B41D7FDE3}"/>
              </a:ext>
            </a:extLst>
          </xdr:cNvPr>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6" name="Freeform 2729">
            <a:extLst>
              <a:ext uri="{FF2B5EF4-FFF2-40B4-BE49-F238E27FC236}">
                <a16:creationId xmlns:a16="http://schemas.microsoft.com/office/drawing/2014/main" id="{4EDF006A-1342-4C7E-9BAF-F1D3279AA5DF}"/>
              </a:ext>
            </a:extLst>
          </xdr:cNvPr>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7" name="Freeform 2730">
            <a:extLst>
              <a:ext uri="{FF2B5EF4-FFF2-40B4-BE49-F238E27FC236}">
                <a16:creationId xmlns:a16="http://schemas.microsoft.com/office/drawing/2014/main" id="{46C968C6-A3CE-4A2F-8EB0-F73071299376}"/>
              </a:ext>
            </a:extLst>
          </xdr:cNvPr>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8" name="Freeform 2731">
            <a:extLst>
              <a:ext uri="{FF2B5EF4-FFF2-40B4-BE49-F238E27FC236}">
                <a16:creationId xmlns:a16="http://schemas.microsoft.com/office/drawing/2014/main" id="{1BB9E792-0158-4F97-B16A-9A7F9FBDD629}"/>
              </a:ext>
            </a:extLst>
          </xdr:cNvPr>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79" name="Freeform 2732">
            <a:extLst>
              <a:ext uri="{FF2B5EF4-FFF2-40B4-BE49-F238E27FC236}">
                <a16:creationId xmlns:a16="http://schemas.microsoft.com/office/drawing/2014/main" id="{1E91D75D-A465-482F-A51B-00F78D5DAA86}"/>
              </a:ext>
            </a:extLst>
          </xdr:cNvPr>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80" name="Freeform 2733">
            <a:extLst>
              <a:ext uri="{FF2B5EF4-FFF2-40B4-BE49-F238E27FC236}">
                <a16:creationId xmlns:a16="http://schemas.microsoft.com/office/drawing/2014/main" id="{89925595-A808-4F01-A401-4C0E317EF2F8}"/>
              </a:ext>
            </a:extLst>
          </xdr:cNvPr>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81" name="Freeform 2734">
            <a:extLst>
              <a:ext uri="{FF2B5EF4-FFF2-40B4-BE49-F238E27FC236}">
                <a16:creationId xmlns:a16="http://schemas.microsoft.com/office/drawing/2014/main" id="{6726EB8E-E2CA-4B23-9BBE-F861A468B1AA}"/>
              </a:ext>
            </a:extLst>
          </xdr:cNvPr>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82" name="Freeform 2735">
            <a:extLst>
              <a:ext uri="{FF2B5EF4-FFF2-40B4-BE49-F238E27FC236}">
                <a16:creationId xmlns:a16="http://schemas.microsoft.com/office/drawing/2014/main" id="{1F5A52C6-537B-4C17-A7FF-26F4E4BE44A8}"/>
              </a:ext>
            </a:extLst>
          </xdr:cNvPr>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683" name="Freeform 2736">
            <a:extLst>
              <a:ext uri="{FF2B5EF4-FFF2-40B4-BE49-F238E27FC236}">
                <a16:creationId xmlns:a16="http://schemas.microsoft.com/office/drawing/2014/main" id="{10920C0A-53FA-4C55-9573-E8DD7DC1149D}"/>
              </a:ext>
            </a:extLst>
          </xdr:cNvPr>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1618541" name="Group 2740">
          <a:extLst>
            <a:ext uri="{FF2B5EF4-FFF2-40B4-BE49-F238E27FC236}">
              <a16:creationId xmlns:a16="http://schemas.microsoft.com/office/drawing/2014/main" id="{EED6B46F-8BC2-4277-9869-8C75D519B987}"/>
            </a:ext>
          </a:extLst>
        </xdr:cNvPr>
        <xdr:cNvGrpSpPr>
          <a:grpSpLocks/>
        </xdr:cNvGrpSpPr>
      </xdr:nvGrpSpPr>
      <xdr:grpSpPr bwMode="auto">
        <a:xfrm>
          <a:off x="5191125" y="6162675"/>
          <a:ext cx="581025" cy="0"/>
          <a:chOff x="584" y="1073"/>
          <a:chExt cx="61" cy="17"/>
        </a:xfrm>
      </xdr:grpSpPr>
      <xdr:sp macro="" textlink="">
        <xdr:nvSpPr>
          <xdr:cNvPr id="1618610" name="Freeform 2738">
            <a:extLst>
              <a:ext uri="{FF2B5EF4-FFF2-40B4-BE49-F238E27FC236}">
                <a16:creationId xmlns:a16="http://schemas.microsoft.com/office/drawing/2014/main" id="{DC0D0AF8-1B98-42F3-AA4C-EF336BD67C43}"/>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11" name="Freeform 2739">
            <a:extLst>
              <a:ext uri="{FF2B5EF4-FFF2-40B4-BE49-F238E27FC236}">
                <a16:creationId xmlns:a16="http://schemas.microsoft.com/office/drawing/2014/main" id="{DB5C1424-28CF-4492-86E1-D8B3075F2C1F}"/>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42" name="Group 2743">
          <a:extLst>
            <a:ext uri="{FF2B5EF4-FFF2-40B4-BE49-F238E27FC236}">
              <a16:creationId xmlns:a16="http://schemas.microsoft.com/office/drawing/2014/main" id="{25C13EBD-62B6-4060-B26A-420355CBB8BD}"/>
            </a:ext>
          </a:extLst>
        </xdr:cNvPr>
        <xdr:cNvGrpSpPr>
          <a:grpSpLocks/>
        </xdr:cNvGrpSpPr>
      </xdr:nvGrpSpPr>
      <xdr:grpSpPr bwMode="auto">
        <a:xfrm>
          <a:off x="6562725" y="5219700"/>
          <a:ext cx="0" cy="0"/>
          <a:chOff x="927" y="821"/>
          <a:chExt cx="85" cy="34"/>
        </a:xfrm>
      </xdr:grpSpPr>
      <xdr:sp macro="" textlink="">
        <xdr:nvSpPr>
          <xdr:cNvPr id="1618608" name="Freeform 2741">
            <a:extLst>
              <a:ext uri="{FF2B5EF4-FFF2-40B4-BE49-F238E27FC236}">
                <a16:creationId xmlns:a16="http://schemas.microsoft.com/office/drawing/2014/main" id="{933F3158-F009-439F-A842-03160B44D8E8}"/>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09" name="Freeform 2742">
            <a:extLst>
              <a:ext uri="{FF2B5EF4-FFF2-40B4-BE49-F238E27FC236}">
                <a16:creationId xmlns:a16="http://schemas.microsoft.com/office/drawing/2014/main" id="{640FA84C-1D83-4F71-84E9-E41DD195EF5C}"/>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43" name="Group 2752">
          <a:extLst>
            <a:ext uri="{FF2B5EF4-FFF2-40B4-BE49-F238E27FC236}">
              <a16:creationId xmlns:a16="http://schemas.microsoft.com/office/drawing/2014/main" id="{07305E16-4FB8-4CB2-BEBB-B6D5C795EEB0}"/>
            </a:ext>
          </a:extLst>
        </xdr:cNvPr>
        <xdr:cNvGrpSpPr>
          <a:grpSpLocks/>
        </xdr:cNvGrpSpPr>
      </xdr:nvGrpSpPr>
      <xdr:grpSpPr bwMode="auto">
        <a:xfrm>
          <a:off x="6562725" y="5219700"/>
          <a:ext cx="0" cy="0"/>
          <a:chOff x="1271" y="932"/>
          <a:chExt cx="75" cy="45"/>
        </a:xfrm>
      </xdr:grpSpPr>
      <xdr:sp macro="" textlink="">
        <xdr:nvSpPr>
          <xdr:cNvPr id="1618606" name="Freeform 2750">
            <a:extLst>
              <a:ext uri="{FF2B5EF4-FFF2-40B4-BE49-F238E27FC236}">
                <a16:creationId xmlns:a16="http://schemas.microsoft.com/office/drawing/2014/main" id="{208B060C-CF33-4EC7-9FF7-9B71868CC3CD}"/>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07" name="Freeform 2751">
            <a:extLst>
              <a:ext uri="{FF2B5EF4-FFF2-40B4-BE49-F238E27FC236}">
                <a16:creationId xmlns:a16="http://schemas.microsoft.com/office/drawing/2014/main" id="{6A2588D1-263A-4572-ACE4-37043F397BC0}"/>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44" name="Group 2755">
          <a:extLst>
            <a:ext uri="{FF2B5EF4-FFF2-40B4-BE49-F238E27FC236}">
              <a16:creationId xmlns:a16="http://schemas.microsoft.com/office/drawing/2014/main" id="{373FE5E1-1C9C-42D3-BC6A-0FE6732AB28B}"/>
            </a:ext>
          </a:extLst>
        </xdr:cNvPr>
        <xdr:cNvGrpSpPr>
          <a:grpSpLocks/>
        </xdr:cNvGrpSpPr>
      </xdr:nvGrpSpPr>
      <xdr:grpSpPr bwMode="auto">
        <a:xfrm>
          <a:off x="6562725" y="5219700"/>
          <a:ext cx="0" cy="0"/>
          <a:chOff x="1289" y="1046"/>
          <a:chExt cx="57" cy="44"/>
        </a:xfrm>
      </xdr:grpSpPr>
      <xdr:sp macro="" textlink="">
        <xdr:nvSpPr>
          <xdr:cNvPr id="1618604" name="Freeform 2753">
            <a:extLst>
              <a:ext uri="{FF2B5EF4-FFF2-40B4-BE49-F238E27FC236}">
                <a16:creationId xmlns:a16="http://schemas.microsoft.com/office/drawing/2014/main" id="{1028092D-D17B-4AC8-B14A-818079C3E992}"/>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05" name="Freeform 2754">
            <a:extLst>
              <a:ext uri="{FF2B5EF4-FFF2-40B4-BE49-F238E27FC236}">
                <a16:creationId xmlns:a16="http://schemas.microsoft.com/office/drawing/2014/main" id="{81B276D9-5196-4B16-BED5-379670FECC01}"/>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45" name="Group 2758">
          <a:extLst>
            <a:ext uri="{FF2B5EF4-FFF2-40B4-BE49-F238E27FC236}">
              <a16:creationId xmlns:a16="http://schemas.microsoft.com/office/drawing/2014/main" id="{170EA1A9-EE99-45C0-B0C0-FCA637D61A17}"/>
            </a:ext>
          </a:extLst>
        </xdr:cNvPr>
        <xdr:cNvGrpSpPr>
          <a:grpSpLocks/>
        </xdr:cNvGrpSpPr>
      </xdr:nvGrpSpPr>
      <xdr:grpSpPr bwMode="auto">
        <a:xfrm>
          <a:off x="6562725" y="6162675"/>
          <a:ext cx="0" cy="0"/>
          <a:chOff x="765" y="854"/>
          <a:chExt cx="68" cy="37"/>
        </a:xfrm>
      </xdr:grpSpPr>
      <xdr:sp macro="" textlink="">
        <xdr:nvSpPr>
          <xdr:cNvPr id="1618602" name="Freeform 2756">
            <a:extLst>
              <a:ext uri="{FF2B5EF4-FFF2-40B4-BE49-F238E27FC236}">
                <a16:creationId xmlns:a16="http://schemas.microsoft.com/office/drawing/2014/main" id="{1D0BCF8D-81A7-4548-8D11-055745A64D1C}"/>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03" name="Freeform 2757">
            <a:extLst>
              <a:ext uri="{FF2B5EF4-FFF2-40B4-BE49-F238E27FC236}">
                <a16:creationId xmlns:a16="http://schemas.microsoft.com/office/drawing/2014/main" id="{B4A04323-A80D-466E-9F23-803618052E4A}"/>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1618546" name="Group 2761">
          <a:extLst>
            <a:ext uri="{FF2B5EF4-FFF2-40B4-BE49-F238E27FC236}">
              <a16:creationId xmlns:a16="http://schemas.microsoft.com/office/drawing/2014/main" id="{B89FA27D-AAFE-4ADE-9AAC-91DFC54879AC}"/>
            </a:ext>
          </a:extLst>
        </xdr:cNvPr>
        <xdr:cNvGrpSpPr>
          <a:grpSpLocks/>
        </xdr:cNvGrpSpPr>
      </xdr:nvGrpSpPr>
      <xdr:grpSpPr bwMode="auto">
        <a:xfrm>
          <a:off x="6276975" y="6162675"/>
          <a:ext cx="57150" cy="0"/>
          <a:chOff x="698" y="949"/>
          <a:chExt cx="6" cy="4"/>
        </a:xfrm>
      </xdr:grpSpPr>
      <xdr:sp macro="" textlink="">
        <xdr:nvSpPr>
          <xdr:cNvPr id="1618600" name="Freeform 2759">
            <a:extLst>
              <a:ext uri="{FF2B5EF4-FFF2-40B4-BE49-F238E27FC236}">
                <a16:creationId xmlns:a16="http://schemas.microsoft.com/office/drawing/2014/main" id="{8A28D883-3A57-4758-98FE-6464469C0456}"/>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601" name="Freeform 2760">
            <a:extLst>
              <a:ext uri="{FF2B5EF4-FFF2-40B4-BE49-F238E27FC236}">
                <a16:creationId xmlns:a16="http://schemas.microsoft.com/office/drawing/2014/main" id="{87C1536A-B6C2-45E5-AFAA-A9A32FB7A99C}"/>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1618547" name="Group 2776">
          <a:extLst>
            <a:ext uri="{FF2B5EF4-FFF2-40B4-BE49-F238E27FC236}">
              <a16:creationId xmlns:a16="http://schemas.microsoft.com/office/drawing/2014/main" id="{ABFEC8BF-A9C6-4CB2-9066-6A7196C58EF5}"/>
            </a:ext>
          </a:extLst>
        </xdr:cNvPr>
        <xdr:cNvGrpSpPr>
          <a:grpSpLocks/>
        </xdr:cNvGrpSpPr>
      </xdr:nvGrpSpPr>
      <xdr:grpSpPr bwMode="auto">
        <a:xfrm>
          <a:off x="4572000" y="6162675"/>
          <a:ext cx="647700" cy="0"/>
          <a:chOff x="519" y="715"/>
          <a:chExt cx="68" cy="72"/>
        </a:xfrm>
      </xdr:grpSpPr>
      <xdr:sp macro="" textlink="">
        <xdr:nvSpPr>
          <xdr:cNvPr id="1618586" name="Freeform 2762">
            <a:extLst>
              <a:ext uri="{FF2B5EF4-FFF2-40B4-BE49-F238E27FC236}">
                <a16:creationId xmlns:a16="http://schemas.microsoft.com/office/drawing/2014/main" id="{D475C201-96C6-42D8-ABCA-903DEBE78408}"/>
              </a:ext>
            </a:extLst>
          </xdr:cNvPr>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587" name="Freeform 2763">
            <a:extLst>
              <a:ext uri="{FF2B5EF4-FFF2-40B4-BE49-F238E27FC236}">
                <a16:creationId xmlns:a16="http://schemas.microsoft.com/office/drawing/2014/main" id="{89CD34EC-29F1-4709-923B-16D92ACD9FE1}"/>
              </a:ext>
            </a:extLst>
          </xdr:cNvPr>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88" name="Freeform 2764">
            <a:extLst>
              <a:ext uri="{FF2B5EF4-FFF2-40B4-BE49-F238E27FC236}">
                <a16:creationId xmlns:a16="http://schemas.microsoft.com/office/drawing/2014/main" id="{E6D2426F-8778-4D4D-A12B-CEE178C556BF}"/>
              </a:ext>
            </a:extLst>
          </xdr:cNvPr>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89" name="Freeform 2765">
            <a:extLst>
              <a:ext uri="{FF2B5EF4-FFF2-40B4-BE49-F238E27FC236}">
                <a16:creationId xmlns:a16="http://schemas.microsoft.com/office/drawing/2014/main" id="{32FB1F9A-BBF0-4144-82BA-BFB88A000D31}"/>
              </a:ext>
            </a:extLst>
          </xdr:cNvPr>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0" name="Freeform 2766">
            <a:extLst>
              <a:ext uri="{FF2B5EF4-FFF2-40B4-BE49-F238E27FC236}">
                <a16:creationId xmlns:a16="http://schemas.microsoft.com/office/drawing/2014/main" id="{41B450D6-DE21-4B89-80B3-7DC6F45BE923}"/>
              </a:ext>
            </a:extLst>
          </xdr:cNvPr>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1" name="Freeform 2767">
            <a:extLst>
              <a:ext uri="{FF2B5EF4-FFF2-40B4-BE49-F238E27FC236}">
                <a16:creationId xmlns:a16="http://schemas.microsoft.com/office/drawing/2014/main" id="{036754C7-CC4B-4E33-B29D-188CF3B26E9F}"/>
              </a:ext>
            </a:extLst>
          </xdr:cNvPr>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2" name="Freeform 2768">
            <a:extLst>
              <a:ext uri="{FF2B5EF4-FFF2-40B4-BE49-F238E27FC236}">
                <a16:creationId xmlns:a16="http://schemas.microsoft.com/office/drawing/2014/main" id="{B3D51122-4F5A-466C-B56E-5FED37BE978B}"/>
              </a:ext>
            </a:extLst>
          </xdr:cNvPr>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3" name="Freeform 2769">
            <a:extLst>
              <a:ext uri="{FF2B5EF4-FFF2-40B4-BE49-F238E27FC236}">
                <a16:creationId xmlns:a16="http://schemas.microsoft.com/office/drawing/2014/main" id="{748E28B7-8EF2-40E1-A943-88CF8F8DAB0A}"/>
              </a:ext>
            </a:extLst>
          </xdr:cNvPr>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4" name="Freeform 2770">
            <a:extLst>
              <a:ext uri="{FF2B5EF4-FFF2-40B4-BE49-F238E27FC236}">
                <a16:creationId xmlns:a16="http://schemas.microsoft.com/office/drawing/2014/main" id="{1DF05F67-1C9E-4519-BB73-F9EA086F7DFF}"/>
              </a:ext>
            </a:extLst>
          </xdr:cNvPr>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5" name="Freeform 2771">
            <a:extLst>
              <a:ext uri="{FF2B5EF4-FFF2-40B4-BE49-F238E27FC236}">
                <a16:creationId xmlns:a16="http://schemas.microsoft.com/office/drawing/2014/main" id="{B58D5B49-766F-4B7E-A570-B54919F33DFC}"/>
              </a:ext>
            </a:extLst>
          </xdr:cNvPr>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6" name="Freeform 2772">
            <a:extLst>
              <a:ext uri="{FF2B5EF4-FFF2-40B4-BE49-F238E27FC236}">
                <a16:creationId xmlns:a16="http://schemas.microsoft.com/office/drawing/2014/main" id="{FDE89EA3-A801-4D0C-8BDD-B55C2DFC6947}"/>
              </a:ext>
            </a:extLst>
          </xdr:cNvPr>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7" name="Freeform 2773">
            <a:extLst>
              <a:ext uri="{FF2B5EF4-FFF2-40B4-BE49-F238E27FC236}">
                <a16:creationId xmlns:a16="http://schemas.microsoft.com/office/drawing/2014/main" id="{7A26C328-1ADF-4A11-8D41-936ADECDE280}"/>
              </a:ext>
            </a:extLst>
          </xdr:cNvPr>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8" name="Freeform 2774">
            <a:extLst>
              <a:ext uri="{FF2B5EF4-FFF2-40B4-BE49-F238E27FC236}">
                <a16:creationId xmlns:a16="http://schemas.microsoft.com/office/drawing/2014/main" id="{93DA22AE-67C6-4503-9981-F8E7AEDAF0CF}"/>
              </a:ext>
            </a:extLst>
          </xdr:cNvPr>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8599" name="Freeform 2775">
            <a:extLst>
              <a:ext uri="{FF2B5EF4-FFF2-40B4-BE49-F238E27FC236}">
                <a16:creationId xmlns:a16="http://schemas.microsoft.com/office/drawing/2014/main" id="{21D4A409-1E13-4896-A34B-DEC1AFAABC60}"/>
              </a:ext>
            </a:extLst>
          </xdr:cNvPr>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18548" name="Group 2779">
          <a:extLst>
            <a:ext uri="{FF2B5EF4-FFF2-40B4-BE49-F238E27FC236}">
              <a16:creationId xmlns:a16="http://schemas.microsoft.com/office/drawing/2014/main" id="{9A12D38C-0786-4DE2-BB00-13177E084E96}"/>
            </a:ext>
          </a:extLst>
        </xdr:cNvPr>
        <xdr:cNvGrpSpPr>
          <a:grpSpLocks/>
        </xdr:cNvGrpSpPr>
      </xdr:nvGrpSpPr>
      <xdr:grpSpPr bwMode="auto">
        <a:xfrm>
          <a:off x="6562725" y="6162675"/>
          <a:ext cx="0" cy="0"/>
          <a:chOff x="762" y="810"/>
          <a:chExt cx="12" cy="14"/>
        </a:xfrm>
      </xdr:grpSpPr>
      <xdr:sp macro="" textlink="">
        <xdr:nvSpPr>
          <xdr:cNvPr id="1618584" name="Freeform 2777">
            <a:extLst>
              <a:ext uri="{FF2B5EF4-FFF2-40B4-BE49-F238E27FC236}">
                <a16:creationId xmlns:a16="http://schemas.microsoft.com/office/drawing/2014/main" id="{D6A7D836-3AB1-478E-87D0-9B521EA2477C}"/>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585" name="Freeform 2778">
            <a:extLst>
              <a:ext uri="{FF2B5EF4-FFF2-40B4-BE49-F238E27FC236}">
                <a16:creationId xmlns:a16="http://schemas.microsoft.com/office/drawing/2014/main" id="{B81A1897-6C32-45BD-B562-7C1C1C6F8B0F}"/>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49" name="Group 2782">
          <a:extLst>
            <a:ext uri="{FF2B5EF4-FFF2-40B4-BE49-F238E27FC236}">
              <a16:creationId xmlns:a16="http://schemas.microsoft.com/office/drawing/2014/main" id="{88B6E124-CAC8-4780-A68A-7AF05C9A5605}"/>
            </a:ext>
          </a:extLst>
        </xdr:cNvPr>
        <xdr:cNvGrpSpPr>
          <a:grpSpLocks/>
        </xdr:cNvGrpSpPr>
      </xdr:nvGrpSpPr>
      <xdr:grpSpPr bwMode="auto">
        <a:xfrm>
          <a:off x="6562725" y="5219700"/>
          <a:ext cx="0" cy="0"/>
          <a:chOff x="988" y="695"/>
          <a:chExt cx="88" cy="47"/>
        </a:xfrm>
      </xdr:grpSpPr>
      <xdr:sp macro="" textlink="">
        <xdr:nvSpPr>
          <xdr:cNvPr id="1618582" name="Freeform 2780" descr="Ciemny poziomy">
            <a:extLst>
              <a:ext uri="{FF2B5EF4-FFF2-40B4-BE49-F238E27FC236}">
                <a16:creationId xmlns:a16="http://schemas.microsoft.com/office/drawing/2014/main" id="{64DB525D-E050-49F2-B923-326F6104F220}"/>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18583" name="Freeform 2781" descr="Ciemny poziomy">
            <a:extLst>
              <a:ext uri="{FF2B5EF4-FFF2-40B4-BE49-F238E27FC236}">
                <a16:creationId xmlns:a16="http://schemas.microsoft.com/office/drawing/2014/main" id="{C3A8E827-211E-4027-83B2-1ED1968CCEAE}"/>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blipFill dpi="0" rotWithShape="0">
            <a:blip xmlns:r="http://schemas.openxmlformats.org/officeDocument/2006/relationships" r:embed="rId1"/>
            <a:srcRect/>
            <a:tile tx="0" ty="0" sx="100000" sy="100000" flip="none" algn="tl"/>
          </a:blip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50" name="Group 2785">
          <a:extLst>
            <a:ext uri="{FF2B5EF4-FFF2-40B4-BE49-F238E27FC236}">
              <a16:creationId xmlns:a16="http://schemas.microsoft.com/office/drawing/2014/main" id="{7A6DCAD2-73CE-44F9-A053-3DAADF6FD047}"/>
            </a:ext>
          </a:extLst>
        </xdr:cNvPr>
        <xdr:cNvGrpSpPr>
          <a:grpSpLocks/>
        </xdr:cNvGrpSpPr>
      </xdr:nvGrpSpPr>
      <xdr:grpSpPr bwMode="auto">
        <a:xfrm>
          <a:off x="6562725" y="5219700"/>
          <a:ext cx="0" cy="0"/>
          <a:chOff x="1331" y="1002"/>
          <a:chExt cx="15" cy="55"/>
        </a:xfrm>
      </xdr:grpSpPr>
      <xdr:sp macro="" textlink="">
        <xdr:nvSpPr>
          <xdr:cNvPr id="1618580" name="Freeform 2783">
            <a:extLst>
              <a:ext uri="{FF2B5EF4-FFF2-40B4-BE49-F238E27FC236}">
                <a16:creationId xmlns:a16="http://schemas.microsoft.com/office/drawing/2014/main" id="{F55D4CF6-7D96-4DFF-ACD7-04930CB9D658}"/>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581" name="Freeform 2784">
            <a:extLst>
              <a:ext uri="{FF2B5EF4-FFF2-40B4-BE49-F238E27FC236}">
                <a16:creationId xmlns:a16="http://schemas.microsoft.com/office/drawing/2014/main" id="{B02B3CFE-D587-423F-B047-25174C13D05A}"/>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51" name="Group 2788">
          <a:extLst>
            <a:ext uri="{FF2B5EF4-FFF2-40B4-BE49-F238E27FC236}">
              <a16:creationId xmlns:a16="http://schemas.microsoft.com/office/drawing/2014/main" id="{7DFDD467-F0A0-44F2-8726-B3F925D65F6F}"/>
            </a:ext>
          </a:extLst>
        </xdr:cNvPr>
        <xdr:cNvGrpSpPr>
          <a:grpSpLocks/>
        </xdr:cNvGrpSpPr>
      </xdr:nvGrpSpPr>
      <xdr:grpSpPr bwMode="auto">
        <a:xfrm>
          <a:off x="6562725" y="5219700"/>
          <a:ext cx="0" cy="0"/>
          <a:chOff x="1323" y="974"/>
          <a:chExt cx="23" cy="29"/>
        </a:xfrm>
      </xdr:grpSpPr>
      <xdr:sp macro="" textlink="">
        <xdr:nvSpPr>
          <xdr:cNvPr id="1618578" name="Freeform 2786">
            <a:extLst>
              <a:ext uri="{FF2B5EF4-FFF2-40B4-BE49-F238E27FC236}">
                <a16:creationId xmlns:a16="http://schemas.microsoft.com/office/drawing/2014/main" id="{92609B1E-ED1D-43F0-B28B-86FB2C92B488}"/>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579" name="Freeform 2787">
            <a:extLst>
              <a:ext uri="{FF2B5EF4-FFF2-40B4-BE49-F238E27FC236}">
                <a16:creationId xmlns:a16="http://schemas.microsoft.com/office/drawing/2014/main" id="{17AB8D6C-362E-4B89-89ED-F98864262273}"/>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1618552" name="Group 2791">
          <a:extLst>
            <a:ext uri="{FF2B5EF4-FFF2-40B4-BE49-F238E27FC236}">
              <a16:creationId xmlns:a16="http://schemas.microsoft.com/office/drawing/2014/main" id="{BA55B509-60E2-49EE-AA66-8191F4B482B6}"/>
            </a:ext>
          </a:extLst>
        </xdr:cNvPr>
        <xdr:cNvGrpSpPr>
          <a:grpSpLocks/>
        </xdr:cNvGrpSpPr>
      </xdr:nvGrpSpPr>
      <xdr:grpSpPr bwMode="auto">
        <a:xfrm>
          <a:off x="6562725" y="5219700"/>
          <a:ext cx="0" cy="0"/>
          <a:chOff x="1342" y="1002"/>
          <a:chExt cx="4" cy="7"/>
        </a:xfrm>
      </xdr:grpSpPr>
      <xdr:sp macro="" textlink="">
        <xdr:nvSpPr>
          <xdr:cNvPr id="1618576" name="Freeform 2789">
            <a:extLst>
              <a:ext uri="{FF2B5EF4-FFF2-40B4-BE49-F238E27FC236}">
                <a16:creationId xmlns:a16="http://schemas.microsoft.com/office/drawing/2014/main" id="{3A437F9F-4E12-4CB7-A727-EB8B4E6B672B}"/>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18577" name="Freeform 2790">
            <a:extLst>
              <a:ext uri="{FF2B5EF4-FFF2-40B4-BE49-F238E27FC236}">
                <a16:creationId xmlns:a16="http://schemas.microsoft.com/office/drawing/2014/main" id="{69E4C00C-614A-465C-BC6A-A56F54DBECB4}"/>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0</xdr:colOff>
      <xdr:row>2</xdr:row>
      <xdr:rowOff>0</xdr:rowOff>
    </xdr:from>
    <xdr:ext cx="80983" cy="670824"/>
    <xdr:sp macro="" textlink="">
      <xdr:nvSpPr>
        <xdr:cNvPr id="950" name="Text Box 2862">
          <a:extLst>
            <a:ext uri="{FF2B5EF4-FFF2-40B4-BE49-F238E27FC236}">
              <a16:creationId xmlns:a16="http://schemas.microsoft.com/office/drawing/2014/main" id="{39337A72-8ABF-4C29-B966-097864439072}"/>
            </a:ext>
          </a:extLst>
        </xdr:cNvPr>
        <xdr:cNvSpPr txBox="1">
          <a:spLocks noChangeArrowheads="1"/>
        </xdr:cNvSpPr>
      </xdr:nvSpPr>
      <xdr:spPr bwMode="gray">
        <a:xfrm>
          <a:off x="0" y="361950"/>
          <a:ext cx="80983" cy="670824"/>
        </a:xfrm>
        <a:prstGeom prst="rect">
          <a:avLst/>
        </a:prstGeom>
        <a:noFill/>
        <a:ln>
          <a:noFill/>
        </a:ln>
        <a:effectLst/>
        <a:extLst>
          <a:ext uri="{909E8E84-426E-40DD-AFC4-6F175D3DCCD1}">
            <a14:hiddenFill xmlns:a14="http://schemas.microsoft.com/office/drawing/2010/main">
              <a:solidFill>
                <a:srgbClr val="D81E04"/>
              </a:solidFill>
            </a14:hiddenFill>
          </a:ext>
          <a:ext uri="{91240B29-F687-4F45-9708-019B960494DF}">
            <a14:hiddenLine xmlns:a14="http://schemas.microsoft.com/office/drawing/2010/main" w="6350" algn="ctr">
              <a:solidFill>
                <a:srgbClr val="D81E04"/>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40068" tIns="40068" rIns="40068" bIns="40068" anchor="t" upright="1">
          <a:spAutoFit/>
        </a:bodyPr>
        <a:lstStyle/>
        <a:p>
          <a:pPr algn="l" rtl="0">
            <a:defRPr sz="1000"/>
          </a:pPr>
          <a:endParaRPr lang="pl-PL" sz="2000" b="0" i="0" u="none" strike="noStrike" baseline="0">
            <a:solidFill>
              <a:srgbClr val="666699"/>
            </a:solidFill>
            <a:latin typeface="Arial"/>
            <a:cs typeface="Arial"/>
          </a:endParaRPr>
        </a:p>
        <a:p>
          <a:pPr algn="l" rtl="0">
            <a:defRPr sz="1000"/>
          </a:pPr>
          <a:endParaRPr lang="pl-PL" sz="2000" b="0" i="0" u="none" strike="noStrike" baseline="0">
            <a:solidFill>
              <a:srgbClr val="666699"/>
            </a:solidFill>
            <a:latin typeface="Arial"/>
            <a:cs typeface="Arial"/>
          </a:endParaRPr>
        </a:p>
      </xdr:txBody>
    </xdr:sp>
    <xdr:clientData/>
  </xdr:oneCellAnchor>
  <xdr:twoCellAnchor>
    <xdr:from>
      <xdr:col>0</xdr:col>
      <xdr:colOff>28575</xdr:colOff>
      <xdr:row>3</xdr:row>
      <xdr:rowOff>133350</xdr:rowOff>
    </xdr:from>
    <xdr:to>
      <xdr:col>3</xdr:col>
      <xdr:colOff>314325</xdr:colOff>
      <xdr:row>9</xdr:row>
      <xdr:rowOff>85725</xdr:rowOff>
    </xdr:to>
    <xdr:grpSp>
      <xdr:nvGrpSpPr>
        <xdr:cNvPr id="1618554" name="Group 7190">
          <a:extLst>
            <a:ext uri="{FF2B5EF4-FFF2-40B4-BE49-F238E27FC236}">
              <a16:creationId xmlns:a16="http://schemas.microsoft.com/office/drawing/2014/main" id="{D40EF332-6C98-4FA6-80F2-6F40B5768BFE}"/>
            </a:ext>
          </a:extLst>
        </xdr:cNvPr>
        <xdr:cNvGrpSpPr>
          <a:grpSpLocks/>
        </xdr:cNvGrpSpPr>
      </xdr:nvGrpSpPr>
      <xdr:grpSpPr bwMode="auto">
        <a:xfrm>
          <a:off x="28575" y="657225"/>
          <a:ext cx="2095500" cy="923925"/>
          <a:chOff x="13" y="116"/>
          <a:chExt cx="220" cy="119"/>
        </a:xfrm>
      </xdr:grpSpPr>
      <xdr:sp macro="" textlink="">
        <xdr:nvSpPr>
          <xdr:cNvPr id="952" name="Text Box 2861">
            <a:extLst>
              <a:ext uri="{FF2B5EF4-FFF2-40B4-BE49-F238E27FC236}">
                <a16:creationId xmlns:a16="http://schemas.microsoft.com/office/drawing/2014/main" id="{A4237C84-069E-4AEF-81D5-6FA102E7631F}"/>
              </a:ext>
            </a:extLst>
          </xdr:cNvPr>
          <xdr:cNvSpPr txBox="1">
            <a:spLocks noChangeArrowheads="1"/>
          </xdr:cNvSpPr>
        </xdr:nvSpPr>
        <xdr:spPr bwMode="gray">
          <a:xfrm>
            <a:off x="30" y="206"/>
            <a:ext cx="203" cy="2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squar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(capacity in mt/y; Nelson complexity index)</a:t>
            </a:r>
          </a:p>
        </xdr:txBody>
      </xdr:sp>
      <xdr:sp macro="" textlink="">
        <xdr:nvSpPr>
          <xdr:cNvPr id="1618557" name="Line 2863">
            <a:extLst>
              <a:ext uri="{FF2B5EF4-FFF2-40B4-BE49-F238E27FC236}">
                <a16:creationId xmlns:a16="http://schemas.microsoft.com/office/drawing/2014/main" id="{2D3A6602-65FD-4AEF-B7D5-EA9858F74516}"/>
              </a:ext>
            </a:extLst>
          </xdr:cNvPr>
          <xdr:cNvSpPr>
            <a:spLocks noChangeShapeType="1"/>
          </xdr:cNvSpPr>
        </xdr:nvSpPr>
        <xdr:spPr bwMode="gray">
          <a:xfrm>
            <a:off x="13" y="124"/>
            <a:ext cx="18" cy="0"/>
          </a:xfrm>
          <a:prstGeom prst="line">
            <a:avLst/>
          </a:prstGeom>
          <a:noFill/>
          <a:ln w="50800">
            <a:solidFill>
              <a:srgbClr val="D81E0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4" name="Text Box 2864">
            <a:extLst>
              <a:ext uri="{FF2B5EF4-FFF2-40B4-BE49-F238E27FC236}">
                <a16:creationId xmlns:a16="http://schemas.microsoft.com/office/drawing/2014/main" id="{572522F7-9C73-4BAC-8BCB-9EF429F36408}"/>
              </a:ext>
            </a:extLst>
          </xdr:cNvPr>
          <xdr:cNvSpPr txBox="1">
            <a:spLocks noChangeArrowheads="1"/>
          </xdr:cNvSpPr>
        </xdr:nvSpPr>
        <xdr:spPr bwMode="gray">
          <a:xfrm>
            <a:off x="34" y="116"/>
            <a:ext cx="198" cy="1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Oil pipeline [capacity]</a:t>
            </a:r>
          </a:p>
          <a:p>
            <a:pPr algn="l" rtl="0">
              <a:defRPr sz="1000"/>
            </a:pPr>
            <a:endParaRPr lang="pl-PL" sz="700" b="0" i="0" u="none" strike="noStrike" baseline="0">
              <a:solidFill>
                <a:srgbClr val="000000"/>
              </a:solidFill>
              <a:latin typeface="Arial"/>
              <a:cs typeface="Arial"/>
            </a:endParaRPr>
          </a:p>
          <a:p>
            <a:pPr algn="l" rtl="0">
              <a:defRPr sz="1000"/>
            </a:pPr>
            <a:endParaRPr lang="pl-PL" sz="700" b="0" i="0" u="none" strike="noStrike" baseline="0">
              <a:solidFill>
                <a:srgbClr val="000000"/>
              </a:solidFill>
              <a:latin typeface="Arial"/>
              <a:cs typeface="Arial"/>
            </a:endParaRPr>
          </a:p>
        </xdr:txBody>
      </xdr:sp>
      <xdr:sp macro="" textlink="">
        <xdr:nvSpPr>
          <xdr:cNvPr id="955" name="Text Box 2865">
            <a:extLst>
              <a:ext uri="{FF2B5EF4-FFF2-40B4-BE49-F238E27FC236}">
                <a16:creationId xmlns:a16="http://schemas.microsoft.com/office/drawing/2014/main" id="{2ABA437C-6163-4331-9CE6-501E734B0946}"/>
              </a:ext>
            </a:extLst>
          </xdr:cNvPr>
          <xdr:cNvSpPr txBox="1">
            <a:spLocks noChangeArrowheads="1"/>
          </xdr:cNvSpPr>
        </xdr:nvSpPr>
        <xdr:spPr bwMode="gray">
          <a:xfrm>
            <a:off x="30" y="181"/>
            <a:ext cx="125" cy="3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from ORLEN Group</a:t>
            </a:r>
          </a:p>
          <a:p>
            <a:pPr algn="l" rtl="0">
              <a:lnSpc>
                <a:spcPts val="600"/>
              </a:lnSpc>
              <a:defRPr sz="1000"/>
            </a:pPr>
            <a:endParaRPr lang="pl-PL" sz="700" b="0" i="0" u="none" strike="noStrike" baseline="0">
              <a:solidFill>
                <a:srgbClr val="000000"/>
              </a:solidFill>
              <a:latin typeface="Arial"/>
              <a:cs typeface="Arial"/>
            </a:endParaRPr>
          </a:p>
        </xdr:txBody>
      </xdr:sp>
      <xdr:grpSp>
        <xdr:nvGrpSpPr>
          <xdr:cNvPr id="1618560" name="Group 2866">
            <a:extLst>
              <a:ext uri="{FF2B5EF4-FFF2-40B4-BE49-F238E27FC236}">
                <a16:creationId xmlns:a16="http://schemas.microsoft.com/office/drawing/2014/main" id="{76B66700-A300-4C35-A01B-E7B4B9655534}"/>
              </a:ext>
            </a:extLst>
          </xdr:cNvPr>
          <xdr:cNvGrpSpPr>
            <a:grpSpLocks/>
          </xdr:cNvGrpSpPr>
        </xdr:nvGrpSpPr>
        <xdr:grpSpPr bwMode="auto">
          <a:xfrm>
            <a:off x="15" y="202"/>
            <a:ext cx="13" cy="19"/>
            <a:chOff x="2447" y="3046"/>
            <a:chExt cx="99" cy="116"/>
          </a:xfrm>
        </xdr:grpSpPr>
        <xdr:sp macro="" textlink="">
          <xdr:nvSpPr>
            <xdr:cNvPr id="1618571" name="AutoShape 2867">
              <a:extLst>
                <a:ext uri="{FF2B5EF4-FFF2-40B4-BE49-F238E27FC236}">
                  <a16:creationId xmlns:a16="http://schemas.microsoft.com/office/drawing/2014/main" id="{6FFB55C0-1FB9-4266-888F-C41A1EF49F50}"/>
                </a:ext>
              </a:extLst>
            </xdr:cNvPr>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618572" name="Rectangle 2868">
              <a:extLst>
                <a:ext uri="{FF2B5EF4-FFF2-40B4-BE49-F238E27FC236}">
                  <a16:creationId xmlns:a16="http://schemas.microsoft.com/office/drawing/2014/main" id="{CE0F23E5-1F9C-4EA8-ADD3-58ECF408369C}"/>
                </a:ext>
              </a:extLst>
            </xdr:cNvPr>
            <xdr:cNvSpPr>
              <a:spLocks noChangeArrowheads="1"/>
            </xdr:cNvSpPr>
          </xdr:nvSpPr>
          <xdr:spPr bwMode="gray">
            <a:xfrm>
              <a:off x="2459" y="3086"/>
              <a:ext cx="49" cy="75"/>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618573" name="Rectangle 2869">
              <a:extLst>
                <a:ext uri="{FF2B5EF4-FFF2-40B4-BE49-F238E27FC236}">
                  <a16:creationId xmlns:a16="http://schemas.microsoft.com/office/drawing/2014/main" id="{7F2A05EA-19A1-4B49-9159-F26A797A0F2A}"/>
                </a:ext>
              </a:extLst>
            </xdr:cNvPr>
            <xdr:cNvSpPr>
              <a:spLocks noChangeArrowheads="1"/>
            </xdr:cNvSpPr>
          </xdr:nvSpPr>
          <xdr:spPr bwMode="gray">
            <a:xfrm>
              <a:off x="2525" y="3074"/>
              <a:ext cx="12" cy="87"/>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618574" name="Line 2870">
              <a:extLst>
                <a:ext uri="{FF2B5EF4-FFF2-40B4-BE49-F238E27FC236}">
                  <a16:creationId xmlns:a16="http://schemas.microsoft.com/office/drawing/2014/main" id="{598841A5-3280-4398-B515-989B613B9401}"/>
                </a:ext>
              </a:extLst>
            </xdr:cNvPr>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618575" name="AutoShape 2871">
              <a:extLst>
                <a:ext uri="{FF2B5EF4-FFF2-40B4-BE49-F238E27FC236}">
                  <a16:creationId xmlns:a16="http://schemas.microsoft.com/office/drawing/2014/main" id="{09416325-EFEE-40B3-96DB-4A306C91A959}"/>
                </a:ext>
              </a:extLst>
            </xdr:cNvPr>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grpSp>
        <xdr:nvGrpSpPr>
          <xdr:cNvPr id="1618561" name="Group 2872">
            <a:extLst>
              <a:ext uri="{FF2B5EF4-FFF2-40B4-BE49-F238E27FC236}">
                <a16:creationId xmlns:a16="http://schemas.microsoft.com/office/drawing/2014/main" id="{936AEDB7-A4F6-4FA4-B6AA-E39D0291E829}"/>
              </a:ext>
            </a:extLst>
          </xdr:cNvPr>
          <xdr:cNvGrpSpPr>
            <a:grpSpLocks/>
          </xdr:cNvGrpSpPr>
        </xdr:nvGrpSpPr>
        <xdr:grpSpPr bwMode="auto">
          <a:xfrm>
            <a:off x="15" y="175"/>
            <a:ext cx="15" cy="19"/>
            <a:chOff x="2447" y="3046"/>
            <a:chExt cx="99" cy="116"/>
          </a:xfrm>
        </xdr:grpSpPr>
        <xdr:sp macro="" textlink="">
          <xdr:nvSpPr>
            <xdr:cNvPr id="1618566" name="AutoShape 2873">
              <a:extLst>
                <a:ext uri="{FF2B5EF4-FFF2-40B4-BE49-F238E27FC236}">
                  <a16:creationId xmlns:a16="http://schemas.microsoft.com/office/drawing/2014/main" id="{1FA0B5C7-E1CF-463A-A3FC-3776DDA7F491}"/>
                </a:ext>
              </a:extLst>
            </xdr:cNvPr>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618567" name="Rectangle 2874">
              <a:extLst>
                <a:ext uri="{FF2B5EF4-FFF2-40B4-BE49-F238E27FC236}">
                  <a16:creationId xmlns:a16="http://schemas.microsoft.com/office/drawing/2014/main" id="{36AD7ABB-2653-4DE5-AE74-6F9669BCF05C}"/>
                </a:ext>
              </a:extLst>
            </xdr:cNvPr>
            <xdr:cNvSpPr>
              <a:spLocks noChangeArrowheads="1"/>
            </xdr:cNvSpPr>
          </xdr:nvSpPr>
          <xdr:spPr bwMode="gray">
            <a:xfrm>
              <a:off x="2459" y="3086"/>
              <a:ext cx="49" cy="75"/>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618568" name="Rectangle 2875">
              <a:extLst>
                <a:ext uri="{FF2B5EF4-FFF2-40B4-BE49-F238E27FC236}">
                  <a16:creationId xmlns:a16="http://schemas.microsoft.com/office/drawing/2014/main" id="{3C3AE78B-7055-4DC9-AB04-4A405750B8B6}"/>
                </a:ext>
              </a:extLst>
            </xdr:cNvPr>
            <xdr:cNvSpPr>
              <a:spLocks noChangeArrowheads="1"/>
            </xdr:cNvSpPr>
          </xdr:nvSpPr>
          <xdr:spPr bwMode="gray">
            <a:xfrm>
              <a:off x="2525" y="3074"/>
              <a:ext cx="12" cy="87"/>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618569" name="Line 2876">
              <a:extLst>
                <a:ext uri="{FF2B5EF4-FFF2-40B4-BE49-F238E27FC236}">
                  <a16:creationId xmlns:a16="http://schemas.microsoft.com/office/drawing/2014/main" id="{2A0F29DA-8F58-40EB-A5E0-5A1C34849F42}"/>
                </a:ext>
              </a:extLst>
            </xdr:cNvPr>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1618570" name="AutoShape 2877">
              <a:extLst>
                <a:ext uri="{FF2B5EF4-FFF2-40B4-BE49-F238E27FC236}">
                  <a16:creationId xmlns:a16="http://schemas.microsoft.com/office/drawing/2014/main" id="{CC69790A-933A-42FB-AF05-886FFE6E05ED}"/>
                </a:ext>
              </a:extLst>
            </xdr:cNvPr>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sp macro="" textlink="">
        <xdr:nvSpPr>
          <xdr:cNvPr id="1618562" name="Line 2878">
            <a:extLst>
              <a:ext uri="{FF2B5EF4-FFF2-40B4-BE49-F238E27FC236}">
                <a16:creationId xmlns:a16="http://schemas.microsoft.com/office/drawing/2014/main" id="{F5D16FB2-932D-46EE-A65B-46145BD373D5}"/>
              </a:ext>
            </a:extLst>
          </xdr:cNvPr>
          <xdr:cNvSpPr>
            <a:spLocks noChangeShapeType="1"/>
          </xdr:cNvSpPr>
        </xdr:nvSpPr>
        <xdr:spPr bwMode="gray">
          <a:xfrm>
            <a:off x="13" y="140"/>
            <a:ext cx="18" cy="0"/>
          </a:xfrm>
          <a:prstGeom prst="line">
            <a:avLst/>
          </a:prstGeom>
          <a:noFill/>
          <a:ln w="50800">
            <a:solidFill>
              <a:srgbClr val="D81E0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9" name="Text Box 2879">
            <a:extLst>
              <a:ext uri="{FF2B5EF4-FFF2-40B4-BE49-F238E27FC236}">
                <a16:creationId xmlns:a16="http://schemas.microsoft.com/office/drawing/2014/main" id="{E408F5E5-7888-4256-A36D-6E5FFB5482E3}"/>
              </a:ext>
            </a:extLst>
          </xdr:cNvPr>
          <xdr:cNvSpPr txBox="1">
            <a:spLocks noChangeArrowheads="1"/>
          </xdr:cNvSpPr>
        </xdr:nvSpPr>
        <xdr:spPr bwMode="gray">
          <a:xfrm>
            <a:off x="34" y="132"/>
            <a:ext cx="118" cy="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lnSpc>
                <a:spcPts val="700"/>
              </a:lnSpc>
              <a:defRPr sz="1000"/>
            </a:pPr>
            <a:r>
              <a:rPr lang="pl-PL" sz="700" b="0" i="0" u="none" strike="noStrike" baseline="0">
                <a:solidFill>
                  <a:srgbClr val="000000"/>
                </a:solidFill>
                <a:latin typeface="Arial"/>
                <a:cs typeface="Arial"/>
              </a:rPr>
              <a:t>Projected oil pipeline</a:t>
            </a:r>
          </a:p>
        </xdr:txBody>
      </xdr:sp>
      <xdr:sp macro="" textlink="">
        <xdr:nvSpPr>
          <xdr:cNvPr id="960" name="Text Box 2880">
            <a:extLst>
              <a:ext uri="{FF2B5EF4-FFF2-40B4-BE49-F238E27FC236}">
                <a16:creationId xmlns:a16="http://schemas.microsoft.com/office/drawing/2014/main" id="{250A668F-B69C-4B6A-9401-99F3CBED48DE}"/>
              </a:ext>
            </a:extLst>
          </xdr:cNvPr>
          <xdr:cNvSpPr txBox="1">
            <a:spLocks noChangeArrowheads="1"/>
          </xdr:cNvSpPr>
        </xdr:nvSpPr>
        <xdr:spPr bwMode="gray">
          <a:xfrm>
            <a:off x="34" y="101"/>
            <a:ext cx="197" cy="1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Sea terminal[capacity]</a:t>
            </a:r>
          </a:p>
          <a:p>
            <a:pPr algn="l" rtl="0">
              <a:defRPr sz="1000"/>
            </a:pPr>
            <a:endParaRPr lang="pl-PL" sz="700" b="0" i="0" u="none" strike="noStrike" baseline="0">
              <a:solidFill>
                <a:srgbClr val="000000"/>
              </a:solidFill>
              <a:latin typeface="Arial"/>
              <a:cs typeface="Arial"/>
            </a:endParaRPr>
          </a:p>
          <a:p>
            <a:pPr algn="l" rtl="0">
              <a:defRPr sz="1000"/>
            </a:pPr>
            <a:endParaRPr lang="pl-PL" sz="700" b="0" i="0" u="none" strike="noStrike" baseline="0">
              <a:solidFill>
                <a:srgbClr val="000000"/>
              </a:solidFill>
              <a:latin typeface="Arial"/>
              <a:cs typeface="Arial"/>
            </a:endParaRPr>
          </a:p>
        </xdr:txBody>
      </xdr:sp>
      <xdr:pic>
        <xdr:nvPicPr>
          <xdr:cNvPr id="1618565" name="Picture 2884">
            <a:extLst>
              <a:ext uri="{FF2B5EF4-FFF2-40B4-BE49-F238E27FC236}">
                <a16:creationId xmlns:a16="http://schemas.microsoft.com/office/drawing/2014/main" id="{BA6AAF5C-B11D-4D91-BFAC-3D9AAF7E291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 y="85"/>
            <a:ext cx="28"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76200</xdr:colOff>
      <xdr:row>2</xdr:row>
      <xdr:rowOff>85725</xdr:rowOff>
    </xdr:from>
    <xdr:to>
      <xdr:col>10</xdr:col>
      <xdr:colOff>457200</xdr:colOff>
      <xdr:row>27</xdr:row>
      <xdr:rowOff>123825</xdr:rowOff>
    </xdr:to>
    <xdr:pic>
      <xdr:nvPicPr>
        <xdr:cNvPr id="1618555" name="Picture 8577">
          <a:extLst>
            <a:ext uri="{FF2B5EF4-FFF2-40B4-BE49-F238E27FC236}">
              <a16:creationId xmlns:a16="http://schemas.microsoft.com/office/drawing/2014/main" id="{7722839F-AF00-46E6-B02E-BE800BC06D9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 y="447675"/>
          <a:ext cx="58674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1</xdr:row>
      <xdr:rowOff>152400</xdr:rowOff>
    </xdr:from>
    <xdr:to>
      <xdr:col>7</xdr:col>
      <xdr:colOff>533400</xdr:colOff>
      <xdr:row>19</xdr:row>
      <xdr:rowOff>28575</xdr:rowOff>
    </xdr:to>
    <xdr:graphicFrame macro="">
      <xdr:nvGraphicFramePr>
        <xdr:cNvPr id="10448" name="Wykres 1">
          <a:extLst>
            <a:ext uri="{FF2B5EF4-FFF2-40B4-BE49-F238E27FC236}">
              <a16:creationId xmlns:a16="http://schemas.microsoft.com/office/drawing/2014/main" id="{30266851-D7BC-4E35-81A5-018601D30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orlen.pl/PL/RelacjeInwestorskie/Gielda/StrukturaAkcjonariatu/Strony/default.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fitToPage="1"/>
  </sheetPr>
  <dimension ref="A1:F27"/>
  <sheetViews>
    <sheetView tabSelected="1" view="pageBreakPreview" zoomScale="70" zoomScaleNormal="70" zoomScaleSheetLayoutView="70" workbookViewId="0"/>
  </sheetViews>
  <sheetFormatPr defaultColWidth="12.140625" defaultRowHeight="0" customHeight="1" zeroHeight="1"/>
  <cols>
    <col min="1" max="1" width="30.42578125" style="47" bestFit="1" customWidth="1"/>
    <col min="2" max="6" width="12.140625" style="47" customWidth="1"/>
    <col min="7" max="245" width="9.140625" style="47" customWidth="1"/>
    <col min="246" max="246" width="0.42578125" style="47" customWidth="1"/>
    <col min="247" max="247" width="30.42578125" style="47" bestFit="1" customWidth="1"/>
    <col min="248" max="16384" width="12.140625" style="47"/>
  </cols>
  <sheetData>
    <row r="1" spans="1:6" ht="15.75">
      <c r="A1" s="13"/>
    </row>
    <row r="2" spans="1:6" ht="12.75" customHeight="1">
      <c r="A2" s="10"/>
      <c r="B2" s="11"/>
      <c r="C2" s="11"/>
      <c r="D2" s="11"/>
      <c r="E2" s="11"/>
      <c r="F2" s="11"/>
    </row>
    <row r="3" spans="1:6" ht="12.75" customHeight="1">
      <c r="A3" s="10"/>
      <c r="B3" s="11"/>
      <c r="C3" s="11"/>
      <c r="D3" s="11"/>
      <c r="E3" s="11"/>
      <c r="F3" s="11"/>
    </row>
    <row r="4" spans="1:6" ht="12.75" customHeight="1">
      <c r="A4" s="10"/>
      <c r="B4" s="11"/>
      <c r="C4" s="11"/>
      <c r="D4" s="11"/>
      <c r="E4" s="11"/>
      <c r="F4" s="11"/>
    </row>
    <row r="5" spans="1:6" ht="12.75">
      <c r="A5" s="10"/>
      <c r="B5" s="11"/>
      <c r="C5" s="11"/>
      <c r="D5" s="11"/>
      <c r="E5" s="11"/>
      <c r="F5" s="11"/>
    </row>
    <row r="6" spans="1:6" ht="12.75">
      <c r="A6" s="10"/>
      <c r="B6" s="11"/>
      <c r="C6" s="11"/>
      <c r="D6" s="11"/>
      <c r="E6" s="11"/>
      <c r="F6" s="11"/>
    </row>
    <row r="7" spans="1:6" ht="12.75">
      <c r="A7" s="10"/>
      <c r="B7" s="11"/>
      <c r="C7" s="11"/>
      <c r="D7" s="11"/>
      <c r="E7" s="11"/>
      <c r="F7" s="11"/>
    </row>
    <row r="8" spans="1:6" ht="12.75">
      <c r="A8" s="10"/>
      <c r="B8" s="11"/>
      <c r="C8" s="11"/>
      <c r="D8" s="11"/>
      <c r="E8" s="11"/>
      <c r="F8" s="11"/>
    </row>
    <row r="9" spans="1:6" ht="12.75">
      <c r="A9" s="10"/>
      <c r="B9" s="11"/>
      <c r="C9" s="11"/>
      <c r="D9" s="11"/>
      <c r="E9" s="11"/>
      <c r="F9" s="11"/>
    </row>
    <row r="10" spans="1:6" ht="12.75">
      <c r="A10" s="10"/>
      <c r="B10" s="11"/>
      <c r="C10" s="11"/>
      <c r="D10" s="11"/>
      <c r="E10" s="11"/>
      <c r="F10" s="11"/>
    </row>
    <row r="11" spans="1:6" ht="12.75">
      <c r="A11" s="10"/>
      <c r="B11" s="11"/>
      <c r="C11" s="11"/>
      <c r="D11" s="11"/>
      <c r="E11" s="11"/>
      <c r="F11" s="11"/>
    </row>
    <row r="12" spans="1:6" ht="12.75">
      <c r="A12" s="10"/>
      <c r="B12" s="11"/>
      <c r="C12" s="11"/>
      <c r="D12" s="11"/>
      <c r="E12" s="11"/>
      <c r="F12" s="11"/>
    </row>
    <row r="13" spans="1:6" ht="12.75">
      <c r="A13" s="10"/>
      <c r="B13" s="11"/>
      <c r="C13" s="11"/>
      <c r="D13" s="11"/>
      <c r="E13" s="11"/>
      <c r="F13" s="11"/>
    </row>
    <row r="14" spans="1:6" ht="12.75">
      <c r="A14" s="10"/>
      <c r="B14" s="11"/>
      <c r="C14" s="11"/>
      <c r="D14" s="11"/>
      <c r="E14" s="11"/>
      <c r="F14" s="11"/>
    </row>
    <row r="15" spans="1:6" ht="12.75">
      <c r="A15" s="10"/>
      <c r="B15" s="11"/>
      <c r="C15" s="11"/>
      <c r="D15" s="11"/>
      <c r="E15" s="11"/>
      <c r="F15" s="11"/>
    </row>
    <row r="16" spans="1:6" ht="12.75">
      <c r="A16" s="10"/>
      <c r="B16" s="11"/>
      <c r="C16" s="11"/>
      <c r="D16" s="11"/>
      <c r="E16" s="11"/>
      <c r="F16" s="11"/>
    </row>
    <row r="17" spans="1:6" ht="12.75">
      <c r="A17" s="10"/>
      <c r="B17" s="11"/>
      <c r="C17" s="11"/>
      <c r="D17" s="11"/>
      <c r="E17" s="11"/>
      <c r="F17" s="11"/>
    </row>
    <row r="18" spans="1:6" ht="12.75">
      <c r="A18" s="10"/>
      <c r="B18" s="11"/>
      <c r="C18" s="11"/>
      <c r="D18" s="11"/>
      <c r="E18" s="11"/>
      <c r="F18" s="11"/>
    </row>
    <row r="19" spans="1:6" ht="12.75">
      <c r="A19" s="10"/>
      <c r="B19" s="11"/>
      <c r="C19" s="11"/>
      <c r="D19" s="11"/>
      <c r="E19" s="11"/>
      <c r="F19" s="11"/>
    </row>
    <row r="20" spans="1:6" ht="12.75"/>
    <row r="21" spans="1:6" ht="12.75"/>
    <row r="22" spans="1:6" ht="12.75">
      <c r="A22" s="3"/>
      <c r="B22" s="3"/>
      <c r="C22" s="3"/>
      <c r="D22" s="3"/>
      <c r="E22" s="3"/>
      <c r="F22" s="3"/>
    </row>
    <row r="23" spans="1:6" ht="12.75">
      <c r="A23" s="4"/>
      <c r="B23" s="4"/>
      <c r="C23" s="4"/>
      <c r="D23" s="4"/>
      <c r="E23" s="4"/>
      <c r="F23" s="4"/>
    </row>
    <row r="24" spans="1:6" ht="12.75"/>
    <row r="25" spans="1:6" ht="12.75"/>
    <row r="26" spans="1:6" ht="12.75"/>
    <row r="27" spans="1:6" ht="12.75"/>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8"/>
  <sheetViews>
    <sheetView view="pageBreakPreview" zoomScaleNormal="100" zoomScaleSheetLayoutView="100" workbookViewId="0"/>
  </sheetViews>
  <sheetFormatPr defaultRowHeight="12.75"/>
  <cols>
    <col min="1" max="1" width="41.85546875" customWidth="1"/>
    <col min="2" max="2" width="9.28515625" bestFit="1" customWidth="1"/>
    <col min="3" max="6" width="10.42578125" bestFit="1" customWidth="1"/>
  </cols>
  <sheetData>
    <row r="1" spans="1:12" ht="15.75">
      <c r="A1" s="13" t="s">
        <v>87</v>
      </c>
      <c r="B1" s="8"/>
      <c r="C1" s="8"/>
      <c r="D1" s="8"/>
      <c r="E1" s="8"/>
      <c r="F1" s="8"/>
      <c r="G1" s="8"/>
      <c r="H1" s="8"/>
      <c r="I1" s="8"/>
      <c r="J1" s="8"/>
      <c r="K1" s="8"/>
      <c r="L1" s="8"/>
    </row>
    <row r="2" spans="1:12">
      <c r="A2" s="8"/>
      <c r="B2" s="8"/>
      <c r="C2" s="8"/>
      <c r="D2" s="8"/>
      <c r="E2" s="8"/>
      <c r="F2" s="8"/>
      <c r="G2" s="8"/>
      <c r="H2" s="8"/>
      <c r="I2" s="8"/>
      <c r="J2" s="8"/>
      <c r="K2" s="8"/>
      <c r="L2" s="8"/>
    </row>
    <row r="3" spans="1:12">
      <c r="A3" s="11" t="s">
        <v>88</v>
      </c>
      <c r="B3" s="30"/>
      <c r="C3" s="30"/>
      <c r="D3" s="30"/>
      <c r="E3" s="30"/>
      <c r="F3" s="30"/>
      <c r="G3" s="30"/>
      <c r="H3" s="30"/>
      <c r="I3" s="30"/>
      <c r="J3" s="30"/>
      <c r="K3" s="30"/>
      <c r="L3" s="30"/>
    </row>
    <row r="4" spans="1:12" ht="25.5" customHeight="1">
      <c r="A4" s="11"/>
      <c r="B4" s="30"/>
      <c r="C4" s="30"/>
      <c r="D4" s="30"/>
      <c r="E4" s="30"/>
      <c r="F4" s="30"/>
      <c r="G4" s="30"/>
      <c r="H4" s="30"/>
      <c r="I4" s="30"/>
      <c r="J4" s="30"/>
      <c r="K4" s="30"/>
      <c r="L4" s="30"/>
    </row>
    <row r="5" spans="1:12" ht="25.5" customHeight="1">
      <c r="A5" s="11" t="s">
        <v>89</v>
      </c>
      <c r="B5" s="109">
        <v>0.439</v>
      </c>
      <c r="C5" s="30"/>
      <c r="D5" s="30"/>
      <c r="E5" s="30"/>
      <c r="F5" s="110"/>
      <c r="G5" s="30"/>
      <c r="H5" s="111"/>
      <c r="I5" s="30"/>
      <c r="J5" s="30"/>
      <c r="K5" s="30"/>
      <c r="L5" s="30"/>
    </row>
    <row r="6" spans="1:12" ht="25.5" customHeight="1">
      <c r="A6" s="11" t="s">
        <v>90</v>
      </c>
      <c r="B6" s="109">
        <v>0.17799999999999999</v>
      </c>
      <c r="C6" s="30"/>
      <c r="D6" s="30"/>
      <c r="E6" s="30"/>
      <c r="F6" s="110"/>
      <c r="G6" s="30"/>
      <c r="H6" s="111"/>
      <c r="I6" s="30"/>
      <c r="J6" s="30"/>
      <c r="K6" s="30"/>
      <c r="L6" s="30"/>
    </row>
    <row r="7" spans="1:12" ht="25.5" customHeight="1">
      <c r="A7" s="11" t="s">
        <v>91</v>
      </c>
      <c r="B7" s="109">
        <v>0.13700000000000001</v>
      </c>
      <c r="C7" s="30"/>
      <c r="D7" s="30"/>
      <c r="E7" s="30"/>
      <c r="F7" s="110"/>
      <c r="G7" s="30"/>
      <c r="H7" s="111"/>
      <c r="I7" s="30"/>
      <c r="J7" s="30"/>
      <c r="K7" s="30"/>
      <c r="L7" s="30"/>
    </row>
    <row r="8" spans="1:12" ht="25.5" customHeight="1">
      <c r="A8" s="11" t="s">
        <v>92</v>
      </c>
      <c r="B8" s="109">
        <v>8.2000000000000003E-2</v>
      </c>
      <c r="C8" s="30"/>
      <c r="D8" s="30"/>
      <c r="E8" s="30"/>
      <c r="F8" s="110"/>
      <c r="G8" s="30"/>
      <c r="H8" s="111"/>
      <c r="I8" s="30"/>
      <c r="J8" s="30"/>
      <c r="K8" s="30"/>
      <c r="L8" s="30"/>
    </row>
    <row r="9" spans="1:12" ht="25.5" customHeight="1">
      <c r="A9" s="11" t="s">
        <v>93</v>
      </c>
      <c r="B9" s="109">
        <v>0.16400000000000001</v>
      </c>
      <c r="C9" s="30"/>
      <c r="D9" s="30"/>
      <c r="E9" s="30"/>
      <c r="F9" s="110"/>
      <c r="G9" s="30"/>
      <c r="H9" s="111"/>
      <c r="I9" s="30"/>
      <c r="J9" s="30"/>
      <c r="K9" s="30"/>
      <c r="L9" s="30"/>
    </row>
    <row r="10" spans="1:12" ht="25.5" customHeight="1">
      <c r="A10" s="11"/>
      <c r="B10" s="30"/>
      <c r="C10" s="30"/>
      <c r="D10" s="30"/>
      <c r="E10" s="30"/>
      <c r="F10" s="110"/>
      <c r="G10" s="30"/>
      <c r="H10" s="111"/>
      <c r="I10" s="30"/>
      <c r="J10" s="30"/>
      <c r="K10" s="30"/>
      <c r="L10" s="30"/>
    </row>
    <row r="11" spans="1:12" ht="25.5" customHeight="1">
      <c r="A11" s="11"/>
      <c r="B11" s="30"/>
      <c r="C11" s="30"/>
      <c r="D11" s="30"/>
      <c r="E11" s="30"/>
      <c r="F11" s="110"/>
      <c r="G11" s="30"/>
      <c r="H11" s="111"/>
      <c r="I11" s="30"/>
      <c r="J11" s="30"/>
      <c r="K11" s="30"/>
      <c r="L11" s="30"/>
    </row>
    <row r="12" spans="1:12" ht="25.5" customHeight="1">
      <c r="A12" s="11"/>
      <c r="B12" s="30"/>
      <c r="C12" s="30"/>
      <c r="D12" s="30"/>
      <c r="E12" s="30"/>
      <c r="F12" s="110"/>
      <c r="G12" s="30"/>
      <c r="H12" s="111"/>
      <c r="I12" s="30"/>
      <c r="J12" s="30"/>
      <c r="K12" s="30"/>
      <c r="L12" s="30"/>
    </row>
    <row r="13" spans="1:12" ht="25.5" customHeight="1">
      <c r="A13" s="11"/>
      <c r="B13" s="30"/>
      <c r="C13" s="30"/>
      <c r="D13" s="30"/>
      <c r="E13" s="30"/>
      <c r="F13" s="30"/>
      <c r="G13" s="30"/>
      <c r="H13" s="30"/>
      <c r="I13" s="30"/>
      <c r="J13" s="30"/>
      <c r="K13" s="30"/>
      <c r="L13" s="30"/>
    </row>
    <row r="14" spans="1:12" ht="25.5" customHeight="1">
      <c r="A14" s="11"/>
      <c r="B14" s="30"/>
      <c r="C14" s="30"/>
      <c r="D14" s="30"/>
      <c r="E14" s="30"/>
      <c r="F14" s="30"/>
      <c r="G14" s="30"/>
      <c r="H14" s="30"/>
      <c r="I14" s="30"/>
      <c r="J14" s="30"/>
      <c r="K14" s="30"/>
      <c r="L14" s="30"/>
    </row>
    <row r="15" spans="1:12">
      <c r="A15" s="11"/>
      <c r="B15" s="30"/>
      <c r="C15" s="30"/>
      <c r="D15" s="30"/>
      <c r="E15" s="30"/>
      <c r="F15" s="30"/>
      <c r="G15" s="30"/>
      <c r="H15" s="30"/>
      <c r="I15" s="30"/>
      <c r="J15" s="30"/>
      <c r="K15" s="30"/>
      <c r="L15" s="30"/>
    </row>
    <row r="16" spans="1:12" s="11" customFormat="1">
      <c r="B16" s="30"/>
      <c r="C16" s="30"/>
      <c r="D16" s="30"/>
      <c r="E16" s="30"/>
      <c r="F16" s="30"/>
      <c r="G16" s="30"/>
      <c r="H16" s="30"/>
      <c r="I16" s="30"/>
      <c r="J16" s="30"/>
      <c r="K16" s="30"/>
      <c r="L16" s="30"/>
    </row>
    <row r="17" spans="2:12" s="11" customFormat="1">
      <c r="B17" s="30"/>
      <c r="C17" s="30"/>
      <c r="D17" s="30"/>
      <c r="E17" s="30"/>
      <c r="F17" s="30"/>
      <c r="G17" s="30"/>
      <c r="H17" s="30"/>
      <c r="I17" s="30"/>
      <c r="J17" s="30"/>
      <c r="K17" s="30"/>
      <c r="L17" s="30"/>
    </row>
    <row r="18" spans="2:12" s="11" customFormat="1">
      <c r="B18" s="30"/>
      <c r="C18" s="30"/>
      <c r="D18" s="30"/>
      <c r="E18" s="30"/>
      <c r="F18" s="30"/>
      <c r="G18" s="30"/>
      <c r="H18" s="30"/>
      <c r="I18" s="30"/>
      <c r="J18" s="30"/>
      <c r="K18" s="30"/>
      <c r="L18" s="30"/>
    </row>
  </sheetData>
  <pageMargins left="0.7" right="0.7" top="0.75" bottom="0.75" header="0.3" footer="0.3"/>
  <pageSetup paperSize="9" scale="6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6" t="s">
        <v>94</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H30"/>
  <sheetViews>
    <sheetView view="pageBreakPreview" zoomScaleNormal="100" zoomScaleSheetLayoutView="100" workbookViewId="0"/>
  </sheetViews>
  <sheetFormatPr defaultRowHeight="12.75"/>
  <cols>
    <col min="1" max="1" width="41.42578125" bestFit="1" customWidth="1"/>
    <col min="2" max="6" width="10.42578125" bestFit="1" customWidth="1"/>
    <col min="7" max="8" width="9.140625" style="11"/>
  </cols>
  <sheetData>
    <row r="1" spans="1:8" ht="15.75">
      <c r="A1" s="13" t="s">
        <v>95</v>
      </c>
      <c r="B1" s="11"/>
      <c r="C1" s="11"/>
      <c r="D1" s="11"/>
      <c r="E1" s="11"/>
      <c r="F1" s="11"/>
      <c r="G1"/>
      <c r="H1"/>
    </row>
    <row r="2" spans="1:8">
      <c r="A2" s="10"/>
      <c r="B2" s="11"/>
      <c r="C2" s="11"/>
      <c r="D2" s="11"/>
      <c r="E2" s="11"/>
      <c r="F2" s="11"/>
      <c r="G2"/>
      <c r="H2"/>
    </row>
    <row r="3" spans="1:8" ht="13.5" thickBot="1">
      <c r="A3" s="18" t="s">
        <v>96</v>
      </c>
      <c r="B3" s="19">
        <v>2013</v>
      </c>
      <c r="C3" s="19">
        <v>2014</v>
      </c>
      <c r="D3" s="19">
        <v>2015</v>
      </c>
      <c r="E3" s="19">
        <v>2016</v>
      </c>
      <c r="F3" s="19">
        <v>2017</v>
      </c>
      <c r="G3"/>
      <c r="H3"/>
    </row>
    <row r="4" spans="1:8">
      <c r="A4" s="15" t="s">
        <v>97</v>
      </c>
      <c r="B4" s="12">
        <v>28216</v>
      </c>
      <c r="C4" s="12">
        <v>27276</v>
      </c>
      <c r="D4" s="12">
        <v>30908</v>
      </c>
      <c r="E4" s="12">
        <v>30147</v>
      </c>
      <c r="F4" s="12">
        <v>33228</v>
      </c>
      <c r="G4"/>
      <c r="H4"/>
    </row>
    <row r="5" spans="1:8">
      <c r="A5" s="1"/>
      <c r="B5" s="1"/>
      <c r="C5" s="1"/>
      <c r="D5" s="1"/>
      <c r="E5" s="1"/>
      <c r="F5" s="1"/>
      <c r="G5"/>
      <c r="H5"/>
    </row>
    <row r="6" spans="1:8" ht="13.5" thickBot="1">
      <c r="A6" s="18" t="s">
        <v>98</v>
      </c>
      <c r="B6" s="19">
        <v>2013</v>
      </c>
      <c r="C6" s="19">
        <v>2014</v>
      </c>
      <c r="D6" s="19">
        <v>2015</v>
      </c>
      <c r="E6" s="19">
        <v>2016</v>
      </c>
      <c r="F6" s="19">
        <v>2017</v>
      </c>
      <c r="G6"/>
      <c r="H6"/>
    </row>
    <row r="7" spans="1:8">
      <c r="A7" s="15" t="s">
        <v>97</v>
      </c>
      <c r="B7" s="12">
        <v>15182</v>
      </c>
      <c r="C7" s="12">
        <v>14278</v>
      </c>
      <c r="D7" s="12">
        <v>15674</v>
      </c>
      <c r="E7" s="12">
        <v>15130</v>
      </c>
      <c r="F7" s="12">
        <v>15220</v>
      </c>
      <c r="G7"/>
      <c r="H7"/>
    </row>
    <row r="8" spans="1:8">
      <c r="A8" s="15" t="s">
        <v>99</v>
      </c>
      <c r="B8" s="14">
        <v>0.93</v>
      </c>
      <c r="C8" s="14">
        <v>0.875</v>
      </c>
      <c r="D8" s="14">
        <v>0.96</v>
      </c>
      <c r="E8" s="14">
        <v>0.93</v>
      </c>
      <c r="F8" s="14">
        <v>0.93</v>
      </c>
      <c r="G8"/>
      <c r="H8"/>
    </row>
    <row r="9" spans="1:8">
      <c r="A9" s="15" t="s">
        <v>100</v>
      </c>
      <c r="B9" s="14">
        <v>0.78</v>
      </c>
      <c r="C9" s="14">
        <v>0.77</v>
      </c>
      <c r="D9" s="14">
        <v>0.79</v>
      </c>
      <c r="E9" s="14">
        <v>0.79</v>
      </c>
      <c r="F9" s="14">
        <v>0.8</v>
      </c>
      <c r="G9"/>
      <c r="H9"/>
    </row>
    <row r="10" spans="1:8">
      <c r="A10" s="15" t="s">
        <v>101</v>
      </c>
      <c r="B10" s="14">
        <v>0.46</v>
      </c>
      <c r="C10" s="14">
        <v>0.45750000000000002</v>
      </c>
      <c r="D10" s="14">
        <v>0.48</v>
      </c>
      <c r="E10" s="14">
        <v>0.48</v>
      </c>
      <c r="F10" s="14">
        <v>0.48</v>
      </c>
      <c r="G10"/>
      <c r="H10"/>
    </row>
    <row r="11" spans="1:8">
      <c r="A11" s="15" t="s">
        <v>102</v>
      </c>
      <c r="B11" s="14">
        <v>0.32</v>
      </c>
      <c r="C11" s="14">
        <v>0.3125</v>
      </c>
      <c r="D11" s="14">
        <v>0.31</v>
      </c>
      <c r="E11" s="14">
        <v>0.31</v>
      </c>
      <c r="F11" s="14">
        <v>0.32</v>
      </c>
      <c r="G11"/>
      <c r="H11"/>
    </row>
    <row r="12" spans="1:8">
      <c r="A12" s="1"/>
      <c r="B12" s="1"/>
      <c r="C12" s="1"/>
      <c r="D12" s="1"/>
      <c r="E12" s="1"/>
      <c r="F12" s="1"/>
      <c r="G12"/>
      <c r="H12"/>
    </row>
    <row r="13" spans="1:8" ht="13.5" thickBot="1">
      <c r="A13" s="18" t="s">
        <v>103</v>
      </c>
      <c r="B13" s="19">
        <v>2013</v>
      </c>
      <c r="C13" s="19">
        <v>2014</v>
      </c>
      <c r="D13" s="19">
        <v>2015</v>
      </c>
      <c r="E13" s="19">
        <v>2016</v>
      </c>
      <c r="F13" s="19">
        <v>2017</v>
      </c>
      <c r="G13"/>
      <c r="H13"/>
    </row>
    <row r="14" spans="1:8">
      <c r="A14" s="15" t="s">
        <v>97</v>
      </c>
      <c r="B14" s="12">
        <v>3607</v>
      </c>
      <c r="C14" s="12">
        <v>5130</v>
      </c>
      <c r="D14" s="12">
        <v>6495</v>
      </c>
      <c r="E14" s="12">
        <v>5422</v>
      </c>
      <c r="F14" s="12">
        <v>7894</v>
      </c>
      <c r="G14"/>
      <c r="H14"/>
    </row>
    <row r="15" spans="1:8">
      <c r="A15" s="15" t="s">
        <v>99</v>
      </c>
      <c r="B15" s="14">
        <v>0.8</v>
      </c>
      <c r="C15" s="14">
        <v>0.88500000000000001</v>
      </c>
      <c r="D15" s="14">
        <v>0.84</v>
      </c>
      <c r="E15" s="14">
        <v>0.62</v>
      </c>
      <c r="F15" s="14">
        <v>0.91</v>
      </c>
      <c r="G15"/>
      <c r="H15"/>
    </row>
    <row r="16" spans="1:8">
      <c r="A16" s="15" t="s">
        <v>100</v>
      </c>
      <c r="B16" s="14">
        <v>0.79</v>
      </c>
      <c r="C16" s="14">
        <v>0.80500000000000005</v>
      </c>
      <c r="D16" s="14">
        <v>0.82</v>
      </c>
      <c r="E16" s="14">
        <v>0.82</v>
      </c>
      <c r="F16" s="14">
        <v>0.79</v>
      </c>
      <c r="G16"/>
      <c r="H16"/>
    </row>
    <row r="17" spans="1:8">
      <c r="A17" s="15" t="s">
        <v>101</v>
      </c>
      <c r="B17" s="14">
        <v>0.45</v>
      </c>
      <c r="C17" s="14">
        <v>0.45500000000000002</v>
      </c>
      <c r="D17" s="14">
        <v>0.47</v>
      </c>
      <c r="E17" s="14">
        <v>0.48</v>
      </c>
      <c r="F17" s="14">
        <v>0.44</v>
      </c>
      <c r="G17"/>
      <c r="H17"/>
    </row>
    <row r="18" spans="1:8">
      <c r="A18" s="15" t="s">
        <v>102</v>
      </c>
      <c r="B18" s="14">
        <v>0.34</v>
      </c>
      <c r="C18" s="14">
        <v>0.35</v>
      </c>
      <c r="D18" s="14">
        <v>0.35</v>
      </c>
      <c r="E18" s="14">
        <v>0.34</v>
      </c>
      <c r="F18" s="14">
        <v>0.35</v>
      </c>
      <c r="G18"/>
      <c r="H18"/>
    </row>
    <row r="19" spans="1:8">
      <c r="A19" s="1"/>
      <c r="B19" s="1"/>
      <c r="C19" s="1"/>
      <c r="D19" s="1"/>
      <c r="E19" s="1"/>
      <c r="F19" s="1"/>
      <c r="G19"/>
      <c r="H19"/>
    </row>
    <row r="20" spans="1:8" ht="13.5" thickBot="1">
      <c r="A20" s="18" t="s">
        <v>104</v>
      </c>
      <c r="B20" s="19">
        <v>2013</v>
      </c>
      <c r="C20" s="19">
        <v>2014</v>
      </c>
      <c r="D20" s="19">
        <v>2015</v>
      </c>
      <c r="E20" s="19">
        <v>2016</v>
      </c>
      <c r="F20" s="19">
        <v>2017</v>
      </c>
      <c r="G20"/>
      <c r="H20"/>
    </row>
    <row r="21" spans="1:8">
      <c r="A21" s="15" t="s">
        <v>97</v>
      </c>
      <c r="B21" s="12">
        <v>9010</v>
      </c>
      <c r="C21" s="12">
        <v>7497</v>
      </c>
      <c r="D21" s="12">
        <v>8486</v>
      </c>
      <c r="E21" s="12">
        <v>9323</v>
      </c>
      <c r="F21" s="12">
        <v>9821</v>
      </c>
      <c r="G21"/>
      <c r="H21"/>
    </row>
    <row r="22" spans="1:8">
      <c r="A22" s="15" t="s">
        <v>99</v>
      </c>
      <c r="B22" s="14">
        <v>0.88</v>
      </c>
      <c r="C22" s="14">
        <v>0.73750000000000004</v>
      </c>
      <c r="D22" s="14">
        <v>0.83</v>
      </c>
      <c r="E22" s="14">
        <v>0.91</v>
      </c>
      <c r="F22" s="14">
        <v>0.96</v>
      </c>
      <c r="G22"/>
      <c r="H22"/>
    </row>
    <row r="23" spans="1:8">
      <c r="A23" s="15" t="s">
        <v>100</v>
      </c>
      <c r="B23" s="14">
        <v>0.75</v>
      </c>
      <c r="C23" s="14">
        <v>0.76249999999999996</v>
      </c>
      <c r="D23" s="14">
        <v>0.77</v>
      </c>
      <c r="E23" s="14">
        <v>0.76</v>
      </c>
      <c r="F23" s="14">
        <v>0.75</v>
      </c>
      <c r="G23"/>
      <c r="H23"/>
    </row>
    <row r="24" spans="1:8">
      <c r="A24" s="15" t="s">
        <v>101</v>
      </c>
      <c r="B24" s="14">
        <v>0.45</v>
      </c>
      <c r="C24" s="14">
        <v>0.46</v>
      </c>
      <c r="D24" s="14">
        <v>0.46</v>
      </c>
      <c r="E24" s="14">
        <v>0.45</v>
      </c>
      <c r="F24" s="14">
        <v>0.45</v>
      </c>
      <c r="G24"/>
      <c r="H24"/>
    </row>
    <row r="25" spans="1:8">
      <c r="A25" s="15" t="s">
        <v>102</v>
      </c>
      <c r="B25" s="14">
        <v>0.3</v>
      </c>
      <c r="C25" s="14">
        <v>0.29749999999999999</v>
      </c>
      <c r="D25" s="14">
        <v>0.31</v>
      </c>
      <c r="E25" s="14">
        <v>0.31</v>
      </c>
      <c r="F25" s="14">
        <v>0.3</v>
      </c>
      <c r="G25"/>
      <c r="H25"/>
    </row>
    <row r="26" spans="1:8" s="11" customFormat="1"/>
    <row r="27" spans="1:8" s="11" customFormat="1"/>
    <row r="28" spans="1:8" s="11" customFormat="1"/>
    <row r="29" spans="1:8" s="11" customFormat="1"/>
    <row r="30" spans="1:8" s="11" customFormat="1"/>
  </sheetData>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H30"/>
  <sheetViews>
    <sheetView view="pageBreakPreview" zoomScaleNormal="100" zoomScaleSheetLayoutView="100" workbookViewId="0"/>
  </sheetViews>
  <sheetFormatPr defaultRowHeight="12.75"/>
  <cols>
    <col min="1" max="1" width="45.140625" customWidth="1"/>
    <col min="2" max="6" width="10.42578125" bestFit="1" customWidth="1"/>
    <col min="7" max="8" width="9.140625" style="11"/>
  </cols>
  <sheetData>
    <row r="1" spans="1:8" ht="15.75">
      <c r="A1" s="13" t="s">
        <v>105</v>
      </c>
      <c r="B1" s="11"/>
      <c r="C1" s="11"/>
      <c r="D1" s="11"/>
      <c r="E1" s="11"/>
      <c r="F1" s="11"/>
      <c r="G1"/>
      <c r="H1"/>
    </row>
    <row r="2" spans="1:8">
      <c r="A2" s="10"/>
      <c r="B2" s="11"/>
      <c r="C2" s="11"/>
      <c r="D2" s="11"/>
      <c r="E2" s="11"/>
      <c r="F2" s="11"/>
      <c r="G2"/>
      <c r="H2"/>
    </row>
    <row r="3" spans="1:8" ht="13.5" thickBot="1">
      <c r="A3" s="18" t="s">
        <v>96</v>
      </c>
      <c r="B3" s="19">
        <v>2013</v>
      </c>
      <c r="C3" s="19">
        <v>2014</v>
      </c>
      <c r="D3" s="19">
        <v>2015</v>
      </c>
      <c r="E3" s="19">
        <v>2016</v>
      </c>
      <c r="F3" s="19">
        <v>2017</v>
      </c>
      <c r="G3"/>
      <c r="H3"/>
    </row>
    <row r="4" spans="1:8" ht="25.5">
      <c r="A4" s="16" t="s">
        <v>106</v>
      </c>
      <c r="B4" s="21">
        <v>6295</v>
      </c>
      <c r="C4" s="21">
        <v>5773</v>
      </c>
      <c r="D4" s="21">
        <v>6925</v>
      </c>
      <c r="E4" s="21">
        <v>7039</v>
      </c>
      <c r="F4" s="21">
        <v>7526</v>
      </c>
      <c r="G4"/>
      <c r="H4"/>
    </row>
    <row r="5" spans="1:8" ht="25.5">
      <c r="A5" s="17" t="s">
        <v>107</v>
      </c>
      <c r="B5" s="21">
        <v>12920</v>
      </c>
      <c r="C5" s="21">
        <v>12529</v>
      </c>
      <c r="D5" s="21">
        <v>14644</v>
      </c>
      <c r="E5" s="21">
        <v>14243</v>
      </c>
      <c r="F5" s="21">
        <v>15406</v>
      </c>
      <c r="G5"/>
      <c r="H5"/>
    </row>
    <row r="6" spans="1:8" ht="26.25" thickBot="1">
      <c r="A6" s="22" t="s">
        <v>108</v>
      </c>
      <c r="B6" s="23">
        <v>4856</v>
      </c>
      <c r="C6" s="23">
        <v>4516</v>
      </c>
      <c r="D6" s="23">
        <v>4549</v>
      </c>
      <c r="E6" s="23">
        <v>4547</v>
      </c>
      <c r="F6" s="23">
        <v>4887</v>
      </c>
      <c r="G6"/>
      <c r="H6"/>
    </row>
    <row r="7" spans="1:8" ht="25.5">
      <c r="A7" s="17" t="s">
        <v>109</v>
      </c>
      <c r="B7" s="21">
        <v>799</v>
      </c>
      <c r="C7" s="21">
        <v>819</v>
      </c>
      <c r="D7" s="21">
        <v>836</v>
      </c>
      <c r="E7" s="21">
        <v>680</v>
      </c>
      <c r="F7" s="21">
        <v>892</v>
      </c>
      <c r="G7"/>
      <c r="H7"/>
    </row>
    <row r="8" spans="1:8" ht="26.25" thickBot="1">
      <c r="A8" s="22" t="s">
        <v>110</v>
      </c>
      <c r="B8" s="23">
        <v>520</v>
      </c>
      <c r="C8" s="23">
        <v>596</v>
      </c>
      <c r="D8" s="23">
        <v>439</v>
      </c>
      <c r="E8" s="23">
        <v>283</v>
      </c>
      <c r="F8" s="23">
        <v>565</v>
      </c>
      <c r="G8"/>
      <c r="H8"/>
    </row>
    <row r="9" spans="1:8" ht="25.5">
      <c r="A9" s="17" t="s">
        <v>111</v>
      </c>
      <c r="B9" s="21">
        <v>386</v>
      </c>
      <c r="C9" s="21">
        <v>417</v>
      </c>
      <c r="D9" s="21">
        <v>353</v>
      </c>
      <c r="E9" s="21">
        <v>249</v>
      </c>
      <c r="F9" s="21">
        <v>364</v>
      </c>
      <c r="G9"/>
      <c r="H9"/>
    </row>
    <row r="10" spans="1:8" ht="38.25">
      <c r="A10" s="17" t="s">
        <v>112</v>
      </c>
      <c r="B10" s="21">
        <v>1028</v>
      </c>
      <c r="C10" s="21">
        <v>1157</v>
      </c>
      <c r="D10" s="21">
        <v>1147</v>
      </c>
      <c r="E10" s="21">
        <v>1158</v>
      </c>
      <c r="F10" s="21">
        <v>1088</v>
      </c>
      <c r="G10"/>
      <c r="H10"/>
    </row>
    <row r="11" spans="1:8" ht="25.5">
      <c r="A11" s="17" t="s">
        <v>113</v>
      </c>
      <c r="B11" s="21">
        <v>424</v>
      </c>
      <c r="C11" s="21">
        <v>424</v>
      </c>
      <c r="D11" s="21">
        <v>441</v>
      </c>
      <c r="E11" s="21">
        <v>371</v>
      </c>
      <c r="F11" s="21">
        <v>395</v>
      </c>
      <c r="G11"/>
      <c r="H11"/>
    </row>
    <row r="12" spans="1:8" ht="18" customHeight="1">
      <c r="A12" s="5" t="s">
        <v>3</v>
      </c>
      <c r="B12" s="21">
        <v>566</v>
      </c>
      <c r="C12" s="21">
        <v>561</v>
      </c>
      <c r="D12" s="21">
        <v>584</v>
      </c>
      <c r="E12" s="21">
        <v>601</v>
      </c>
      <c r="F12" s="21">
        <v>519</v>
      </c>
      <c r="G12"/>
      <c r="H12"/>
    </row>
    <row r="13" spans="1:8" ht="18" customHeight="1" thickBot="1">
      <c r="A13" s="112" t="s">
        <v>114</v>
      </c>
      <c r="B13" s="23">
        <v>2304</v>
      </c>
      <c r="C13" s="23">
        <v>2255</v>
      </c>
      <c r="D13" s="23">
        <v>2313</v>
      </c>
      <c r="E13" s="23">
        <v>2523</v>
      </c>
      <c r="F13" s="23">
        <v>2782</v>
      </c>
      <c r="G13"/>
      <c r="H13"/>
    </row>
    <row r="14" spans="1:8" ht="25.5" customHeight="1">
      <c r="A14" s="5" t="s">
        <v>115</v>
      </c>
      <c r="B14" s="21">
        <v>30098</v>
      </c>
      <c r="C14" s="21">
        <v>29047</v>
      </c>
      <c r="D14" s="21">
        <v>32231</v>
      </c>
      <c r="E14" s="21">
        <v>31694</v>
      </c>
      <c r="F14" s="21">
        <v>34424</v>
      </c>
      <c r="G14"/>
      <c r="H14"/>
    </row>
    <row r="15" spans="1:8">
      <c r="A15" s="1"/>
      <c r="B15" s="1"/>
      <c r="C15" s="1"/>
      <c r="D15" s="1"/>
      <c r="E15" s="1"/>
      <c r="F15" s="1"/>
      <c r="G15"/>
      <c r="H15"/>
    </row>
    <row r="16" spans="1:8">
      <c r="A16" s="1"/>
      <c r="B16" s="1"/>
      <c r="C16" s="1"/>
      <c r="D16" s="1"/>
      <c r="E16" s="1"/>
      <c r="F16" s="1"/>
      <c r="G16"/>
      <c r="H16"/>
    </row>
    <row r="17" spans="1:8">
      <c r="A17" s="1"/>
      <c r="B17" s="1"/>
      <c r="C17" s="1"/>
      <c r="D17" s="1"/>
      <c r="E17" s="1"/>
      <c r="F17" s="1"/>
      <c r="G17"/>
      <c r="H17"/>
    </row>
    <row r="18" spans="1:8">
      <c r="A18" s="1"/>
      <c r="B18" s="1"/>
      <c r="C18" s="1"/>
      <c r="D18" s="1"/>
      <c r="E18" s="1"/>
      <c r="F18" s="1"/>
      <c r="G18"/>
      <c r="H18"/>
    </row>
    <row r="19" spans="1:8">
      <c r="A19" s="1"/>
      <c r="B19" s="1"/>
      <c r="C19" s="1"/>
      <c r="D19" s="1"/>
      <c r="E19" s="1"/>
      <c r="F19" s="1"/>
      <c r="G19"/>
      <c r="H19"/>
    </row>
    <row r="20" spans="1:8">
      <c r="A20" s="1"/>
      <c r="B20" s="1"/>
      <c r="C20" s="1"/>
      <c r="D20" s="1"/>
      <c r="E20" s="1"/>
      <c r="F20" s="1"/>
      <c r="G20"/>
      <c r="H20"/>
    </row>
    <row r="21" spans="1:8">
      <c r="A21" s="1"/>
      <c r="B21" s="1"/>
      <c r="C21" s="1"/>
      <c r="D21" s="1"/>
      <c r="E21" s="1"/>
      <c r="F21" s="1"/>
      <c r="G21"/>
      <c r="H21"/>
    </row>
    <row r="22" spans="1:8">
      <c r="A22" s="1"/>
      <c r="B22" s="1"/>
      <c r="C22" s="1"/>
      <c r="D22" s="1"/>
      <c r="E22" s="1"/>
      <c r="F22" s="1"/>
      <c r="G22"/>
      <c r="H22"/>
    </row>
    <row r="23" spans="1:8">
      <c r="A23" s="1"/>
      <c r="B23" s="1"/>
      <c r="C23" s="1"/>
      <c r="D23" s="1"/>
      <c r="E23" s="1"/>
      <c r="F23" s="1"/>
      <c r="G23"/>
      <c r="H23"/>
    </row>
    <row r="24" spans="1:8">
      <c r="A24" s="1"/>
      <c r="B24" s="1"/>
      <c r="C24" s="1"/>
      <c r="D24" s="1"/>
      <c r="E24" s="1"/>
      <c r="F24" s="1"/>
      <c r="G24"/>
      <c r="H24"/>
    </row>
    <row r="25" spans="1:8">
      <c r="A25" s="1"/>
      <c r="B25" s="1"/>
      <c r="C25" s="1"/>
      <c r="D25" s="1"/>
      <c r="E25" s="1"/>
      <c r="F25" s="1"/>
      <c r="G25"/>
      <c r="H25"/>
    </row>
    <row r="26" spans="1:8" s="11" customFormat="1"/>
    <row r="27" spans="1:8" s="11" customFormat="1"/>
    <row r="28" spans="1:8" s="11" customFormat="1"/>
    <row r="29" spans="1:8" s="11" customFormat="1"/>
    <row r="30" spans="1:8" s="11" customFormat="1"/>
  </sheetData>
  <pageMargins left="0.7" right="0.7" top="0.75" bottom="0.75" header="0.3" footer="0.3"/>
  <pageSetup paperSize="9" scale="8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J19"/>
  <sheetViews>
    <sheetView view="pageBreakPreview" zoomScaleNormal="100" zoomScaleSheetLayoutView="100" workbookViewId="0"/>
  </sheetViews>
  <sheetFormatPr defaultRowHeight="12.75"/>
  <cols>
    <col min="1" max="1" width="45.140625" customWidth="1"/>
    <col min="2" max="6" width="10.42578125" bestFit="1" customWidth="1"/>
    <col min="7" max="8" width="9.140625" style="11"/>
  </cols>
  <sheetData>
    <row r="1" spans="1:10" ht="15.75">
      <c r="A1" s="13" t="s">
        <v>116</v>
      </c>
      <c r="B1" s="11"/>
      <c r="C1" s="11"/>
      <c r="D1" s="11"/>
      <c r="E1" s="11"/>
      <c r="F1" s="11"/>
      <c r="G1"/>
      <c r="H1"/>
    </row>
    <row r="2" spans="1:10" ht="15.75">
      <c r="A2" s="13"/>
      <c r="B2" s="11"/>
      <c r="C2" s="11"/>
      <c r="D2" s="11"/>
      <c r="E2" s="11"/>
      <c r="F2" s="11"/>
      <c r="G2"/>
      <c r="H2"/>
    </row>
    <row r="3" spans="1:10" ht="18" customHeight="1" thickBot="1">
      <c r="A3" s="20" t="s">
        <v>96</v>
      </c>
      <c r="B3" s="19">
        <v>2013</v>
      </c>
      <c r="C3" s="19">
        <v>2014</v>
      </c>
      <c r="D3" s="19">
        <v>2015</v>
      </c>
      <c r="E3" s="19">
        <v>2016</v>
      </c>
      <c r="F3" s="19">
        <v>2017</v>
      </c>
      <c r="G3"/>
      <c r="H3"/>
    </row>
    <row r="4" spans="1:10" ht="26.25" customHeight="1" thickBot="1">
      <c r="A4" s="24" t="s">
        <v>6</v>
      </c>
      <c r="B4" s="25">
        <v>28376</v>
      </c>
      <c r="C4" s="25">
        <v>27706</v>
      </c>
      <c r="D4" s="37">
        <v>30380</v>
      </c>
      <c r="E4" s="37">
        <v>30708</v>
      </c>
      <c r="F4" s="37">
        <v>32925</v>
      </c>
      <c r="G4"/>
      <c r="H4"/>
    </row>
    <row r="5" spans="1:10" ht="25.5">
      <c r="A5" s="16" t="s">
        <v>106</v>
      </c>
      <c r="B5" s="21">
        <v>5230</v>
      </c>
      <c r="C5" s="21">
        <v>4623</v>
      </c>
      <c r="D5" s="21">
        <v>5437</v>
      </c>
      <c r="E5" s="21">
        <v>5765</v>
      </c>
      <c r="F5" s="21">
        <v>5818</v>
      </c>
      <c r="G5"/>
      <c r="H5"/>
    </row>
    <row r="6" spans="1:10" ht="25.5">
      <c r="A6" s="17" t="s">
        <v>107</v>
      </c>
      <c r="B6" s="21">
        <v>10240</v>
      </c>
      <c r="C6" s="21">
        <v>10092</v>
      </c>
      <c r="D6" s="21">
        <v>11995</v>
      </c>
      <c r="E6" s="21">
        <v>12460</v>
      </c>
      <c r="F6" s="21">
        <v>13343</v>
      </c>
      <c r="G6"/>
      <c r="H6"/>
    </row>
    <row r="7" spans="1:10" ht="26.25" thickBot="1">
      <c r="A7" s="22" t="s">
        <v>108</v>
      </c>
      <c r="B7" s="23">
        <v>4813</v>
      </c>
      <c r="C7" s="23">
        <v>4527</v>
      </c>
      <c r="D7" s="23">
        <v>4544</v>
      </c>
      <c r="E7" s="23">
        <v>4334</v>
      </c>
      <c r="F7" s="23">
        <v>4879</v>
      </c>
      <c r="G7"/>
      <c r="H7"/>
    </row>
    <row r="8" spans="1:10" ht="25.5">
      <c r="A8" s="17" t="s">
        <v>109</v>
      </c>
      <c r="B8" s="21">
        <v>832</v>
      </c>
      <c r="C8" s="21">
        <v>837</v>
      </c>
      <c r="D8" s="21">
        <v>878</v>
      </c>
      <c r="E8" s="21">
        <v>681</v>
      </c>
      <c r="F8" s="21">
        <v>868</v>
      </c>
      <c r="G8"/>
      <c r="H8"/>
    </row>
    <row r="9" spans="1:10" ht="26.25" thickBot="1">
      <c r="A9" s="22" t="s">
        <v>110</v>
      </c>
      <c r="B9" s="23">
        <v>510</v>
      </c>
      <c r="C9" s="23">
        <v>592</v>
      </c>
      <c r="D9" s="23">
        <v>482</v>
      </c>
      <c r="E9" s="23">
        <v>245</v>
      </c>
      <c r="F9" s="23">
        <v>550</v>
      </c>
      <c r="G9"/>
      <c r="H9"/>
    </row>
    <row r="10" spans="1:10" ht="25.5">
      <c r="A10" s="17" t="s">
        <v>111</v>
      </c>
      <c r="B10" s="21">
        <v>381</v>
      </c>
      <c r="C10" s="21">
        <v>413</v>
      </c>
      <c r="D10" s="21">
        <v>358</v>
      </c>
      <c r="E10" s="21">
        <v>248</v>
      </c>
      <c r="F10" s="21">
        <v>360</v>
      </c>
      <c r="G10"/>
      <c r="H10"/>
    </row>
    <row r="11" spans="1:10" ht="38.25">
      <c r="A11" s="17" t="s">
        <v>112</v>
      </c>
      <c r="B11" s="21">
        <v>1034</v>
      </c>
      <c r="C11" s="21">
        <v>1143</v>
      </c>
      <c r="D11" s="21">
        <v>1146</v>
      </c>
      <c r="E11" s="21">
        <v>1089</v>
      </c>
      <c r="F11" s="21">
        <v>1081</v>
      </c>
      <c r="G11"/>
      <c r="H11"/>
    </row>
    <row r="12" spans="1:10" ht="25.5">
      <c r="A12" s="17" t="s">
        <v>113</v>
      </c>
      <c r="B12" s="21">
        <v>423</v>
      </c>
      <c r="C12" s="21">
        <v>418</v>
      </c>
      <c r="D12" s="21">
        <v>445</v>
      </c>
      <c r="E12" s="21">
        <v>351</v>
      </c>
      <c r="F12" s="21">
        <v>391</v>
      </c>
      <c r="G12"/>
      <c r="H12"/>
    </row>
    <row r="13" spans="1:10" ht="18" customHeight="1">
      <c r="A13" s="5" t="s">
        <v>3</v>
      </c>
      <c r="B13" s="21">
        <v>556</v>
      </c>
      <c r="C13" s="21">
        <v>571</v>
      </c>
      <c r="D13" s="21">
        <v>587</v>
      </c>
      <c r="E13" s="21">
        <v>605</v>
      </c>
      <c r="F13" s="21">
        <v>523</v>
      </c>
      <c r="G13"/>
      <c r="H13"/>
    </row>
    <row r="14" spans="1:10" ht="18" customHeight="1" thickBot="1">
      <c r="A14" s="112" t="s">
        <v>114</v>
      </c>
      <c r="B14" s="23">
        <v>4357</v>
      </c>
      <c r="C14" s="23">
        <v>4490</v>
      </c>
      <c r="D14" s="23">
        <v>4508</v>
      </c>
      <c r="E14" s="23">
        <v>4930</v>
      </c>
      <c r="F14" s="23">
        <v>5112</v>
      </c>
      <c r="G14"/>
      <c r="H14"/>
    </row>
    <row r="15" spans="1:10">
      <c r="A15" s="1"/>
      <c r="B15" s="1"/>
      <c r="C15" s="1"/>
      <c r="D15" s="1"/>
      <c r="E15" s="1"/>
      <c r="F15" s="1"/>
      <c r="G15"/>
      <c r="H15"/>
    </row>
    <row r="16" spans="1:10">
      <c r="A16" s="11"/>
      <c r="B16" s="11"/>
      <c r="C16" s="11"/>
      <c r="D16" s="11"/>
      <c r="E16" s="11"/>
      <c r="F16" s="11"/>
      <c r="I16" s="11"/>
      <c r="J16" s="11"/>
    </row>
    <row r="17" spans="1:10">
      <c r="A17" s="11"/>
      <c r="B17" s="11"/>
      <c r="C17" s="11"/>
      <c r="D17" s="11"/>
      <c r="E17" s="11"/>
      <c r="F17" s="11"/>
      <c r="I17" s="11"/>
      <c r="J17" s="11"/>
    </row>
    <row r="18" spans="1:10">
      <c r="A18" s="11"/>
      <c r="B18" s="11"/>
      <c r="C18" s="11"/>
      <c r="D18" s="11"/>
      <c r="E18" s="11"/>
      <c r="F18" s="11"/>
      <c r="I18" s="11"/>
      <c r="J18" s="11"/>
    </row>
    <row r="19" spans="1:10">
      <c r="A19" s="11"/>
      <c r="B19" s="11"/>
      <c r="C19" s="11"/>
      <c r="D19" s="11"/>
      <c r="E19" s="11"/>
      <c r="F19" s="11"/>
      <c r="I19" s="11"/>
      <c r="J19" s="11"/>
    </row>
  </sheetData>
  <pageMargins left="0.7" right="0.7" top="0.75" bottom="0.75" header="0.3" footer="0.3"/>
  <pageSetup paperSize="9" scale="8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J18"/>
  <sheetViews>
    <sheetView view="pageBreakPreview" zoomScaleNormal="100" zoomScaleSheetLayoutView="100" workbookViewId="0"/>
  </sheetViews>
  <sheetFormatPr defaultRowHeight="12.75"/>
  <cols>
    <col min="1" max="1" width="45.140625" customWidth="1"/>
    <col min="2" max="6" width="10.42578125" bestFit="1" customWidth="1"/>
    <col min="7" max="8" width="9.140625" style="11"/>
  </cols>
  <sheetData>
    <row r="1" spans="1:10" ht="15.75">
      <c r="A1" s="13" t="s">
        <v>117</v>
      </c>
      <c r="B1" s="11"/>
      <c r="C1" s="11"/>
      <c r="D1" s="11"/>
      <c r="E1" s="11"/>
      <c r="F1" s="11"/>
      <c r="G1"/>
      <c r="H1"/>
    </row>
    <row r="2" spans="1:10" ht="15.75">
      <c r="A2" s="13"/>
      <c r="B2" s="11"/>
      <c r="C2" s="11"/>
      <c r="D2" s="11"/>
      <c r="E2" s="11"/>
      <c r="F2" s="11"/>
      <c r="G2"/>
      <c r="H2"/>
    </row>
    <row r="3" spans="1:10" ht="18" customHeight="1" thickBot="1">
      <c r="A3" s="20" t="s">
        <v>96</v>
      </c>
      <c r="B3" s="19">
        <v>2013</v>
      </c>
      <c r="C3" s="19">
        <v>2014</v>
      </c>
      <c r="D3" s="19">
        <v>2015</v>
      </c>
      <c r="E3" s="19">
        <v>2016</v>
      </c>
      <c r="F3" s="19">
        <v>2017</v>
      </c>
      <c r="G3"/>
      <c r="H3"/>
    </row>
    <row r="4" spans="1:10" ht="27" customHeight="1" thickBot="1">
      <c r="A4" s="24" t="s">
        <v>118</v>
      </c>
      <c r="B4" s="25">
        <v>7516</v>
      </c>
      <c r="C4" s="25">
        <v>7776</v>
      </c>
      <c r="D4" s="37">
        <v>7986</v>
      </c>
      <c r="E4" s="37">
        <v>8187</v>
      </c>
      <c r="F4" s="37">
        <v>8819</v>
      </c>
      <c r="G4"/>
      <c r="H4"/>
    </row>
    <row r="5" spans="1:10" ht="25.5">
      <c r="A5" s="16" t="s">
        <v>106</v>
      </c>
      <c r="B5" s="21">
        <v>2832</v>
      </c>
      <c r="C5" s="21">
        <v>2916</v>
      </c>
      <c r="D5" s="21">
        <v>3000</v>
      </c>
      <c r="E5" s="21">
        <v>3136</v>
      </c>
      <c r="F5" s="21">
        <v>3339</v>
      </c>
      <c r="G5"/>
      <c r="H5"/>
    </row>
    <row r="6" spans="1:10" ht="26.25" thickBot="1">
      <c r="A6" s="22" t="s">
        <v>119</v>
      </c>
      <c r="B6" s="23">
        <v>4684</v>
      </c>
      <c r="C6" s="23">
        <v>4860</v>
      </c>
      <c r="D6" s="23">
        <v>4986</v>
      </c>
      <c r="E6" s="23">
        <v>5051</v>
      </c>
      <c r="F6" s="23">
        <v>5480</v>
      </c>
      <c r="G6"/>
      <c r="H6"/>
    </row>
    <row r="7" spans="1:10">
      <c r="A7" s="1"/>
      <c r="B7" s="122"/>
      <c r="C7" s="122"/>
      <c r="D7" s="122"/>
      <c r="E7" s="122"/>
      <c r="F7" s="122"/>
      <c r="G7"/>
      <c r="H7"/>
    </row>
    <row r="8" spans="1:10">
      <c r="A8" s="1"/>
      <c r="B8" s="122"/>
      <c r="C8" s="122"/>
      <c r="D8" s="122"/>
      <c r="E8" s="122"/>
      <c r="F8" s="122"/>
      <c r="G8"/>
      <c r="H8"/>
    </row>
    <row r="9" spans="1:10" ht="18" customHeight="1" thickBot="1">
      <c r="A9" s="18"/>
      <c r="B9" s="19">
        <v>2013</v>
      </c>
      <c r="C9" s="19">
        <v>2014</v>
      </c>
      <c r="D9" s="19">
        <v>2015</v>
      </c>
      <c r="E9" s="19">
        <v>2016</v>
      </c>
      <c r="F9" s="19">
        <v>2017</v>
      </c>
      <c r="G9"/>
      <c r="H9"/>
    </row>
    <row r="10" spans="1:10" s="11" customFormat="1" ht="27.75" customHeight="1" thickBot="1">
      <c r="A10" s="24" t="s">
        <v>120</v>
      </c>
      <c r="B10" s="25">
        <v>17</v>
      </c>
      <c r="C10" s="25">
        <v>258</v>
      </c>
      <c r="D10" s="37">
        <v>310</v>
      </c>
      <c r="E10" s="37">
        <v>558</v>
      </c>
      <c r="F10" s="37">
        <v>638</v>
      </c>
    </row>
    <row r="11" spans="1:10" s="11" customFormat="1">
      <c r="B11" s="123"/>
      <c r="C11" s="123"/>
      <c r="D11" s="123"/>
      <c r="E11" s="123"/>
      <c r="F11" s="123"/>
    </row>
    <row r="12" spans="1:10" s="11" customFormat="1">
      <c r="B12" s="123"/>
      <c r="C12" s="123"/>
      <c r="D12" s="123"/>
      <c r="E12" s="123"/>
      <c r="F12" s="123"/>
    </row>
    <row r="13" spans="1:10" ht="13.5" thickBot="1">
      <c r="A13" s="18"/>
      <c r="B13" s="19">
        <v>2013</v>
      </c>
      <c r="C13" s="19">
        <v>2014</v>
      </c>
      <c r="D13" s="19">
        <v>2015</v>
      </c>
      <c r="E13" s="19">
        <v>2016</v>
      </c>
      <c r="F13" s="19">
        <v>2017</v>
      </c>
    </row>
    <row r="14" spans="1:10" ht="27.75" customHeight="1" thickBot="1">
      <c r="A14" s="24" t="s">
        <v>121</v>
      </c>
      <c r="B14" s="25">
        <v>35909</v>
      </c>
      <c r="C14" s="25">
        <v>35740</v>
      </c>
      <c r="D14" s="37">
        <v>38676</v>
      </c>
      <c r="E14" s="37">
        <v>39453</v>
      </c>
      <c r="F14" s="37">
        <v>42382</v>
      </c>
    </row>
    <row r="15" spans="1:10">
      <c r="A15" s="11"/>
      <c r="B15" s="11"/>
      <c r="C15" s="11"/>
      <c r="D15" s="11"/>
      <c r="E15" s="11"/>
      <c r="F15" s="11"/>
      <c r="I15" s="11"/>
      <c r="J15" s="11"/>
    </row>
    <row r="16" spans="1:10">
      <c r="A16" s="11"/>
      <c r="B16" s="11"/>
      <c r="C16" s="11"/>
      <c r="D16" s="11"/>
      <c r="E16" s="11"/>
      <c r="F16" s="11"/>
      <c r="I16" s="11"/>
      <c r="J16" s="11"/>
    </row>
    <row r="17" spans="1:10">
      <c r="A17" s="11"/>
      <c r="B17" s="11"/>
      <c r="C17" s="11"/>
      <c r="D17" s="11"/>
      <c r="E17" s="11"/>
      <c r="F17" s="11"/>
      <c r="I17" s="11"/>
      <c r="J17" s="11"/>
    </row>
    <row r="18" spans="1:10">
      <c r="A18" s="11"/>
      <c r="B18" s="11"/>
      <c r="C18" s="11"/>
      <c r="D18" s="11"/>
      <c r="E18" s="11"/>
      <c r="F18" s="11"/>
      <c r="I18" s="11"/>
      <c r="J18" s="11"/>
    </row>
  </sheetData>
  <pageMargins left="0.7" right="0.7" top="0.75" bottom="0.75" header="0.3" footer="0.3"/>
  <pageSetup paperSize="9"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N30"/>
  <sheetViews>
    <sheetView view="pageBreakPreview" zoomScaleNormal="100" zoomScaleSheetLayoutView="100" workbookViewId="0"/>
  </sheetViews>
  <sheetFormatPr defaultRowHeight="12.75"/>
  <sheetData>
    <row r="1" spans="1:14" ht="15.75">
      <c r="A1" s="13" t="s">
        <v>122</v>
      </c>
      <c r="B1" s="11"/>
      <c r="C1" s="11"/>
      <c r="D1" s="11"/>
      <c r="E1" s="11"/>
      <c r="F1" s="11"/>
      <c r="G1" s="11"/>
      <c r="H1" s="11"/>
      <c r="I1" s="11"/>
      <c r="J1" s="11"/>
      <c r="K1" s="11"/>
      <c r="L1" s="11"/>
    </row>
    <row r="2" spans="1:14" ht="15.75">
      <c r="A2" s="13" t="s">
        <v>123</v>
      </c>
      <c r="B2" s="11"/>
      <c r="C2" s="11"/>
      <c r="D2" s="11"/>
      <c r="E2" s="11"/>
      <c r="F2" s="11"/>
      <c r="G2" s="11"/>
      <c r="H2" s="11"/>
      <c r="I2" s="11"/>
      <c r="J2" s="11"/>
      <c r="K2" s="11"/>
      <c r="L2" s="11"/>
    </row>
    <row r="3" spans="1:14">
      <c r="A3" s="11"/>
      <c r="B3" s="11"/>
      <c r="C3" s="11"/>
      <c r="D3" s="11"/>
      <c r="E3" s="11"/>
      <c r="F3" s="11"/>
      <c r="G3" s="11"/>
      <c r="H3" s="11"/>
      <c r="I3" s="11"/>
      <c r="J3" s="11"/>
      <c r="K3" s="11"/>
      <c r="L3" s="11"/>
      <c r="M3" s="11"/>
      <c r="N3" s="11"/>
    </row>
    <row r="4" spans="1:14">
      <c r="A4" s="11"/>
      <c r="B4" s="11"/>
      <c r="C4" s="11"/>
      <c r="D4" s="11"/>
      <c r="E4" s="11"/>
      <c r="F4" s="11"/>
      <c r="G4" s="11"/>
      <c r="H4" s="11"/>
      <c r="I4" s="11"/>
      <c r="J4" s="11"/>
      <c r="K4" s="11"/>
      <c r="L4" s="11"/>
      <c r="M4" s="11"/>
      <c r="N4" s="11"/>
    </row>
    <row r="5" spans="1:14">
      <c r="A5" s="11"/>
      <c r="B5" s="11"/>
      <c r="C5" s="11"/>
      <c r="D5" s="113"/>
      <c r="E5" s="12"/>
      <c r="F5" s="11"/>
      <c r="G5" s="11"/>
      <c r="H5" s="11"/>
      <c r="I5" s="11"/>
      <c r="J5" s="11"/>
      <c r="K5" s="11"/>
      <c r="L5" s="11"/>
      <c r="M5" s="11"/>
      <c r="N5" s="11"/>
    </row>
    <row r="6" spans="1:14">
      <c r="A6" s="11"/>
      <c r="B6" s="11"/>
      <c r="C6" s="11"/>
      <c r="D6" s="113"/>
      <c r="E6" s="12"/>
      <c r="F6" s="11"/>
      <c r="G6" s="11"/>
      <c r="H6" s="11"/>
      <c r="I6" s="11"/>
      <c r="J6" s="11"/>
      <c r="K6" s="11"/>
      <c r="L6" s="11"/>
      <c r="M6" s="11"/>
      <c r="N6" s="11"/>
    </row>
    <row r="7" spans="1:14">
      <c r="A7" s="11"/>
      <c r="B7" s="11"/>
      <c r="C7" s="11"/>
      <c r="D7" s="113"/>
      <c r="E7" s="12"/>
      <c r="F7" s="11"/>
      <c r="G7" s="11"/>
      <c r="H7" s="11"/>
      <c r="I7" s="11"/>
      <c r="J7" s="11"/>
      <c r="K7" s="11"/>
      <c r="L7" s="11"/>
      <c r="M7" s="11"/>
      <c r="N7" s="11"/>
    </row>
    <row r="8" spans="1:14">
      <c r="A8" s="11"/>
      <c r="B8" s="11"/>
      <c r="C8" s="11"/>
      <c r="D8" s="14"/>
      <c r="E8" s="12"/>
      <c r="F8" s="11"/>
      <c r="G8" s="11"/>
      <c r="H8" s="11"/>
      <c r="I8" s="11"/>
      <c r="J8" s="11"/>
      <c r="K8" s="11"/>
      <c r="L8" s="11"/>
      <c r="M8" s="11"/>
      <c r="N8" s="11"/>
    </row>
    <row r="9" spans="1:14">
      <c r="A9" s="11"/>
      <c r="B9" s="11"/>
      <c r="C9" s="11"/>
      <c r="D9" s="11"/>
      <c r="E9" s="11"/>
      <c r="F9" s="11"/>
      <c r="G9" s="11"/>
      <c r="H9" s="11"/>
      <c r="I9" s="11"/>
      <c r="J9" s="11"/>
      <c r="K9" s="11"/>
      <c r="L9" s="11"/>
      <c r="M9" s="11"/>
      <c r="N9" s="11"/>
    </row>
    <row r="10" spans="1:14">
      <c r="A10" s="11"/>
      <c r="B10" s="11"/>
      <c r="C10" s="11" t="s">
        <v>89</v>
      </c>
      <c r="D10" s="113">
        <v>0.61299999999999999</v>
      </c>
      <c r="E10" s="11"/>
      <c r="F10" s="11"/>
      <c r="G10" s="11"/>
      <c r="H10" s="11"/>
      <c r="I10" s="11"/>
      <c r="J10" s="11"/>
      <c r="K10" s="11"/>
      <c r="L10" s="11"/>
      <c r="M10" s="11"/>
      <c r="N10" s="11"/>
    </row>
    <row r="11" spans="1:14">
      <c r="A11" s="11"/>
      <c r="B11" s="11"/>
      <c r="C11" s="11" t="s">
        <v>90</v>
      </c>
      <c r="D11" s="113">
        <v>0.29399999999999998</v>
      </c>
      <c r="E11" s="11"/>
      <c r="F11" s="11"/>
      <c r="G11" s="11"/>
      <c r="H11" s="11"/>
      <c r="I11" s="11"/>
      <c r="J11" s="11"/>
      <c r="K11" s="11"/>
      <c r="L11" s="11"/>
      <c r="M11" s="11"/>
      <c r="N11" s="11"/>
    </row>
    <row r="12" spans="1:14">
      <c r="A12" s="11"/>
      <c r="B12" s="11"/>
      <c r="C12" s="11" t="s">
        <v>91</v>
      </c>
      <c r="D12" s="113">
        <v>8.5000000000000006E-2</v>
      </c>
      <c r="E12" s="11"/>
      <c r="F12" s="11"/>
      <c r="G12" s="11"/>
      <c r="H12" s="11"/>
      <c r="I12" s="11"/>
      <c r="J12" s="11"/>
      <c r="K12" s="11"/>
      <c r="L12" s="11"/>
      <c r="M12" s="11"/>
      <c r="N12" s="11"/>
    </row>
    <row r="13" spans="1:14">
      <c r="A13" s="11"/>
      <c r="B13" s="11"/>
      <c r="C13" s="11" t="s">
        <v>124</v>
      </c>
      <c r="D13" s="113">
        <v>8.0000000000000002E-3</v>
      </c>
      <c r="E13" s="11"/>
      <c r="F13" s="11"/>
      <c r="G13" s="11"/>
      <c r="H13" s="11"/>
      <c r="I13" s="11"/>
      <c r="J13" s="11"/>
      <c r="K13" s="11"/>
      <c r="L13" s="11"/>
      <c r="M13" s="11"/>
      <c r="N13" s="11"/>
    </row>
    <row r="14" spans="1:14">
      <c r="A14" s="11"/>
      <c r="B14" s="11"/>
      <c r="C14" s="11" t="s">
        <v>51</v>
      </c>
      <c r="D14" s="113">
        <f>SUM(D10:D13)</f>
        <v>1</v>
      </c>
      <c r="E14" s="11"/>
      <c r="F14" s="11"/>
      <c r="G14" s="11"/>
      <c r="H14" s="11"/>
      <c r="I14" s="11"/>
      <c r="J14" s="11"/>
      <c r="K14" s="11"/>
      <c r="L14" s="11"/>
      <c r="M14" s="11"/>
      <c r="N14" s="11"/>
    </row>
    <row r="15" spans="1:14">
      <c r="A15" s="11"/>
      <c r="B15" s="11"/>
      <c r="C15" s="11"/>
      <c r="D15" s="11"/>
      <c r="E15" s="11"/>
      <c r="F15" s="11"/>
      <c r="G15" s="11"/>
      <c r="H15" s="11"/>
      <c r="I15" s="11"/>
      <c r="J15" s="11"/>
      <c r="K15" s="11"/>
      <c r="L15" s="11"/>
      <c r="M15" s="11"/>
      <c r="N15" s="11"/>
    </row>
    <row r="16" spans="1:14">
      <c r="A16" s="11"/>
      <c r="B16" s="11"/>
      <c r="C16" s="11"/>
      <c r="D16" s="11"/>
      <c r="E16" s="11"/>
      <c r="F16" s="11"/>
      <c r="G16" s="11"/>
      <c r="H16" s="11"/>
      <c r="I16" s="11"/>
      <c r="J16" s="11"/>
      <c r="K16" s="11"/>
      <c r="L16" s="11"/>
      <c r="M16" s="11"/>
    </row>
    <row r="17" spans="1:13">
      <c r="A17" s="114"/>
      <c r="B17" s="11"/>
      <c r="C17" s="11"/>
      <c r="D17" s="11"/>
      <c r="E17" s="11"/>
      <c r="F17" s="11"/>
      <c r="G17" s="11"/>
      <c r="H17" s="11"/>
      <c r="I17" s="11"/>
      <c r="J17" s="11"/>
      <c r="K17" s="11"/>
      <c r="L17" s="11"/>
      <c r="M17" s="11"/>
    </row>
    <row r="18" spans="1:13">
      <c r="A18" s="11"/>
      <c r="B18" s="11"/>
      <c r="C18" s="11"/>
      <c r="D18" s="11"/>
      <c r="E18" s="11"/>
      <c r="F18" s="11"/>
      <c r="G18" s="11"/>
      <c r="H18" s="11"/>
      <c r="I18" s="11"/>
      <c r="J18" s="11"/>
      <c r="K18" s="11"/>
      <c r="L18" s="11"/>
      <c r="M18" s="11"/>
    </row>
    <row r="19" spans="1:13">
      <c r="A19" s="11"/>
      <c r="B19" s="11"/>
      <c r="C19" s="11"/>
      <c r="D19" s="11"/>
      <c r="E19" s="12"/>
      <c r="F19" s="11"/>
      <c r="G19" s="11"/>
      <c r="H19" s="11"/>
      <c r="I19" s="11"/>
      <c r="J19" s="11"/>
      <c r="K19" s="11"/>
      <c r="L19" s="11"/>
      <c r="M19" s="11"/>
    </row>
    <row r="20" spans="1:13">
      <c r="A20" s="11"/>
      <c r="B20" s="11"/>
      <c r="C20" s="11"/>
      <c r="D20" s="11"/>
      <c r="E20" s="12"/>
      <c r="F20" s="11"/>
      <c r="G20" s="11"/>
      <c r="H20" s="11"/>
      <c r="I20" s="11"/>
      <c r="J20" s="11"/>
      <c r="K20" s="11"/>
      <c r="L20" s="11"/>
      <c r="M20" s="11"/>
    </row>
    <row r="21" spans="1:13">
      <c r="A21" s="11"/>
      <c r="B21" s="11"/>
      <c r="C21" s="11"/>
      <c r="D21" s="11"/>
      <c r="E21" s="12"/>
      <c r="F21" s="11"/>
      <c r="G21" s="11"/>
      <c r="H21" s="11"/>
      <c r="I21" s="11"/>
      <c r="J21" s="11"/>
      <c r="K21" s="11"/>
      <c r="L21" s="11"/>
      <c r="M21" s="11"/>
    </row>
    <row r="22" spans="1:13">
      <c r="A22" s="11"/>
      <c r="B22" s="11"/>
      <c r="C22" s="11"/>
      <c r="D22" s="11"/>
      <c r="E22" s="12"/>
      <c r="F22" s="11"/>
      <c r="G22" s="11"/>
      <c r="H22" s="11"/>
      <c r="I22" s="11"/>
      <c r="J22" s="11"/>
      <c r="K22" s="11"/>
      <c r="L22" s="11"/>
      <c r="M22" s="11"/>
    </row>
    <row r="23" spans="1:13">
      <c r="A23" s="11"/>
      <c r="B23" s="11"/>
      <c r="C23" s="11"/>
      <c r="D23" s="11"/>
      <c r="E23" s="12"/>
      <c r="F23" s="11"/>
      <c r="G23" s="11"/>
      <c r="H23" s="11"/>
      <c r="I23" s="11"/>
      <c r="J23" s="11"/>
      <c r="K23" s="11"/>
      <c r="L23" s="11"/>
      <c r="M23" s="11"/>
    </row>
    <row r="24" spans="1:13">
      <c r="A24" s="11"/>
      <c r="B24" s="11"/>
      <c r="C24" s="11"/>
      <c r="D24" s="11"/>
      <c r="E24" s="11"/>
      <c r="F24" s="11"/>
      <c r="G24" s="11"/>
      <c r="H24" s="11"/>
      <c r="I24" s="11"/>
      <c r="J24" s="11"/>
      <c r="K24" s="11"/>
      <c r="L24" s="11"/>
      <c r="M24" s="11"/>
    </row>
    <row r="25" spans="1:13">
      <c r="A25" s="11"/>
      <c r="B25" s="11"/>
      <c r="C25" s="11"/>
      <c r="D25" s="11"/>
      <c r="E25" s="11"/>
      <c r="F25" s="11"/>
      <c r="G25" s="11"/>
      <c r="H25" s="11"/>
      <c r="I25" s="11"/>
      <c r="J25" s="11"/>
      <c r="K25" s="11"/>
      <c r="L25" s="11"/>
      <c r="M25" s="11"/>
    </row>
    <row r="26" spans="1:13">
      <c r="A26" s="11"/>
      <c r="B26" s="11"/>
      <c r="C26" s="11"/>
      <c r="D26" s="11"/>
      <c r="E26" s="11"/>
      <c r="F26" s="11"/>
      <c r="G26" s="11"/>
      <c r="H26" s="11"/>
      <c r="I26" s="11"/>
      <c r="J26" s="11"/>
      <c r="K26" s="11"/>
      <c r="L26" s="11"/>
      <c r="M26" s="11"/>
    </row>
    <row r="27" spans="1:13">
      <c r="A27" s="11"/>
      <c r="B27" s="11"/>
      <c r="C27" s="11"/>
      <c r="D27" s="11"/>
      <c r="E27" s="11"/>
      <c r="F27" s="11"/>
      <c r="G27" s="11"/>
      <c r="H27" s="11"/>
      <c r="I27" s="11"/>
      <c r="J27" s="11"/>
      <c r="K27" s="11"/>
      <c r="L27" s="11"/>
      <c r="M27" s="11"/>
    </row>
    <row r="28" spans="1:13">
      <c r="A28" s="11"/>
      <c r="B28" s="11"/>
      <c r="C28" s="11"/>
      <c r="D28" s="11"/>
      <c r="E28" s="11"/>
      <c r="F28" s="11"/>
      <c r="G28" s="11"/>
      <c r="H28" s="11"/>
      <c r="I28" s="11"/>
      <c r="J28" s="11"/>
      <c r="K28" s="11"/>
      <c r="L28" s="11"/>
      <c r="M28" s="11"/>
    </row>
    <row r="29" spans="1:13">
      <c r="A29" s="11"/>
      <c r="B29" s="11"/>
      <c r="C29" s="11"/>
      <c r="D29" s="11"/>
      <c r="E29" s="11"/>
      <c r="F29" s="11"/>
      <c r="G29" s="11"/>
      <c r="H29" s="11"/>
      <c r="I29" s="11"/>
      <c r="J29" s="11"/>
      <c r="K29" s="11"/>
      <c r="L29" s="11"/>
      <c r="M29" s="11"/>
    </row>
    <row r="30" spans="1:13">
      <c r="A30" s="11"/>
      <c r="B30" s="11"/>
      <c r="C30" s="11"/>
      <c r="D30" s="11"/>
      <c r="E30" s="11"/>
      <c r="F30" s="11"/>
      <c r="G30" s="11"/>
      <c r="H30" s="11"/>
      <c r="I30" s="11"/>
      <c r="J30" s="11"/>
      <c r="K30" s="11"/>
    </row>
  </sheetData>
  <pageMargins left="0.7" right="0.7" top="0.75" bottom="0.75" header="0.3" footer="0.3"/>
  <pageSetup paperSize="9" scale="8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47"/>
  <sheetViews>
    <sheetView view="pageBreakPreview" zoomScaleNormal="100" zoomScaleSheetLayoutView="100" workbookViewId="0"/>
  </sheetViews>
  <sheetFormatPr defaultRowHeight="12.75"/>
  <cols>
    <col min="1" max="1" width="29.7109375" customWidth="1"/>
    <col min="2" max="2" width="10" hidden="1" customWidth="1"/>
    <col min="3" max="4" width="10" customWidth="1"/>
  </cols>
  <sheetData>
    <row r="1" spans="1:7" ht="15.75">
      <c r="A1" s="13" t="s">
        <v>125</v>
      </c>
      <c r="B1" s="11"/>
      <c r="C1" s="11"/>
      <c r="D1" s="11"/>
      <c r="E1" s="11"/>
      <c r="F1" s="11"/>
      <c r="G1" s="11"/>
    </row>
    <row r="2" spans="1:7" ht="15.75">
      <c r="A2" s="13"/>
      <c r="B2" s="11"/>
      <c r="C2" s="11"/>
      <c r="D2" s="12"/>
      <c r="E2" s="11"/>
      <c r="F2" s="11"/>
      <c r="G2" s="11"/>
    </row>
    <row r="3" spans="1:7">
      <c r="A3" s="114" t="s">
        <v>126</v>
      </c>
      <c r="B3" s="11"/>
      <c r="C3" s="11"/>
      <c r="D3" s="11"/>
      <c r="E3" s="11"/>
      <c r="F3" s="11"/>
      <c r="G3" s="11"/>
    </row>
    <row r="4" spans="1:7">
      <c r="A4" s="11"/>
      <c r="B4" s="11"/>
      <c r="C4" s="11"/>
      <c r="D4" s="11"/>
      <c r="E4" s="11"/>
      <c r="F4" s="11"/>
      <c r="G4" s="11"/>
    </row>
    <row r="5" spans="1:7">
      <c r="A5" s="11"/>
      <c r="B5" s="11"/>
      <c r="C5" s="11"/>
      <c r="D5" s="11"/>
      <c r="E5" s="11"/>
      <c r="F5" s="11"/>
      <c r="G5" s="11"/>
    </row>
    <row r="6" spans="1:7">
      <c r="A6" s="11"/>
      <c r="B6" s="11"/>
      <c r="C6" s="11"/>
      <c r="D6" s="11"/>
      <c r="E6" s="11"/>
      <c r="F6" s="11"/>
      <c r="G6" s="11"/>
    </row>
    <row r="7" spans="1:7">
      <c r="A7" s="11"/>
      <c r="B7" s="11"/>
      <c r="C7" s="11"/>
      <c r="D7" s="11"/>
      <c r="E7" s="11"/>
      <c r="F7" s="11"/>
      <c r="G7" s="11"/>
    </row>
    <row r="8" spans="1:7">
      <c r="A8" s="11"/>
      <c r="B8" s="11"/>
      <c r="C8" s="11"/>
      <c r="D8" s="11"/>
      <c r="E8" s="11"/>
      <c r="F8" s="11"/>
      <c r="G8" s="11"/>
    </row>
    <row r="9" spans="1:7">
      <c r="A9" s="11"/>
      <c r="B9" s="11"/>
      <c r="C9" s="11"/>
      <c r="D9" s="11"/>
      <c r="E9" s="11"/>
      <c r="F9" s="11"/>
      <c r="G9" s="11"/>
    </row>
    <row r="10" spans="1:7">
      <c r="A10" s="11"/>
      <c r="B10" s="11"/>
      <c r="C10" s="11"/>
      <c r="D10" s="11"/>
      <c r="E10" s="11"/>
      <c r="F10" s="11"/>
      <c r="G10" s="11"/>
    </row>
    <row r="11" spans="1:7">
      <c r="A11" s="11"/>
      <c r="B11" s="11"/>
      <c r="C11" s="11"/>
      <c r="D11" s="11"/>
      <c r="E11" s="11"/>
      <c r="F11" s="11"/>
      <c r="G11" s="11"/>
    </row>
    <row r="12" spans="1:7">
      <c r="A12" s="11"/>
      <c r="B12" s="11"/>
      <c r="C12" s="11"/>
      <c r="D12" s="11"/>
      <c r="E12" s="11"/>
      <c r="F12" s="11"/>
      <c r="G12" s="11"/>
    </row>
    <row r="13" spans="1:7">
      <c r="A13" s="11"/>
      <c r="B13" s="11"/>
      <c r="C13" s="11"/>
      <c r="D13" s="11"/>
      <c r="E13" s="11"/>
      <c r="F13" s="11"/>
      <c r="G13" s="11"/>
    </row>
    <row r="14" spans="1:7">
      <c r="A14" s="11"/>
      <c r="B14" s="11"/>
      <c r="C14" s="11"/>
      <c r="D14" s="11"/>
      <c r="E14" s="11"/>
      <c r="F14" s="11"/>
      <c r="G14" s="11"/>
    </row>
    <row r="15" spans="1:7">
      <c r="A15" s="11"/>
      <c r="B15" s="11"/>
      <c r="C15" s="11"/>
      <c r="D15" s="11"/>
      <c r="E15" s="11"/>
      <c r="F15" s="11"/>
      <c r="G15" s="11"/>
    </row>
    <row r="16" spans="1:7">
      <c r="A16" s="11"/>
      <c r="B16" s="11"/>
      <c r="C16" s="11"/>
      <c r="D16" s="11"/>
      <c r="E16" s="11"/>
      <c r="F16" s="11"/>
      <c r="G16" s="11"/>
    </row>
    <row r="17" spans="1:7">
      <c r="A17" s="115"/>
      <c r="B17" s="30"/>
      <c r="C17" s="30"/>
      <c r="D17" s="30"/>
      <c r="E17" s="11"/>
      <c r="F17" s="11"/>
      <c r="G17" s="11"/>
    </row>
    <row r="18" spans="1:7" ht="13.5" thickBot="1">
      <c r="A18" s="20" t="s">
        <v>127</v>
      </c>
      <c r="B18" s="19">
        <v>2012</v>
      </c>
      <c r="C18" s="19">
        <v>2013</v>
      </c>
      <c r="D18" s="19">
        <v>2014</v>
      </c>
      <c r="E18" s="19">
        <v>2015</v>
      </c>
      <c r="F18" s="19">
        <v>2016</v>
      </c>
      <c r="G18" s="19">
        <v>2017</v>
      </c>
    </row>
    <row r="19" spans="1:7">
      <c r="A19" s="116"/>
      <c r="B19" s="117"/>
      <c r="C19" s="117"/>
      <c r="D19" s="117"/>
      <c r="E19" s="117"/>
      <c r="F19" s="117"/>
      <c r="G19" s="117"/>
    </row>
    <row r="20" spans="1:7">
      <c r="A20" s="124" t="s">
        <v>10</v>
      </c>
      <c r="B20" s="125">
        <v>1767</v>
      </c>
      <c r="C20" s="125">
        <v>1778</v>
      </c>
      <c r="D20" s="125">
        <v>1768</v>
      </c>
      <c r="E20" s="125">
        <v>1749</v>
      </c>
      <c r="F20" s="125">
        <v>1766</v>
      </c>
      <c r="G20" s="125">
        <v>1776</v>
      </c>
    </row>
    <row r="21" spans="1:7">
      <c r="A21" s="116"/>
      <c r="B21" s="117"/>
      <c r="C21" s="117"/>
      <c r="D21" s="117"/>
      <c r="E21" s="117"/>
      <c r="F21" s="117"/>
      <c r="G21" s="117"/>
    </row>
    <row r="22" spans="1:7">
      <c r="A22" s="124" t="s">
        <v>15</v>
      </c>
      <c r="B22" s="125">
        <v>405</v>
      </c>
      <c r="C22" s="125">
        <v>439</v>
      </c>
      <c r="D22" s="125">
        <v>441</v>
      </c>
      <c r="E22" s="125">
        <v>476</v>
      </c>
      <c r="F22" s="125">
        <v>487</v>
      </c>
      <c r="G22" s="125">
        <v>493</v>
      </c>
    </row>
    <row r="23" spans="1:7">
      <c r="A23" s="116"/>
      <c r="B23" s="117"/>
      <c r="C23" s="117"/>
      <c r="D23" s="117"/>
      <c r="E23" s="117"/>
      <c r="F23" s="117"/>
      <c r="G23" s="117"/>
    </row>
    <row r="24" spans="1:7">
      <c r="A24" s="124" t="s">
        <v>128</v>
      </c>
      <c r="B24" s="125">
        <v>1424</v>
      </c>
      <c r="C24" s="125">
        <v>1423</v>
      </c>
      <c r="D24" s="125">
        <v>1404</v>
      </c>
      <c r="E24" s="125">
        <v>1447</v>
      </c>
      <c r="F24" s="125">
        <v>1467</v>
      </c>
      <c r="G24" s="125">
        <v>1487</v>
      </c>
    </row>
    <row r="25" spans="1:7">
      <c r="A25" s="126" t="s">
        <v>13</v>
      </c>
      <c r="B25" s="117">
        <v>446</v>
      </c>
      <c r="C25" s="117">
        <v>461</v>
      </c>
      <c r="D25" s="117">
        <v>480</v>
      </c>
      <c r="E25" s="117">
        <v>501</v>
      </c>
      <c r="F25" s="117">
        <v>523</v>
      </c>
      <c r="G25" s="117">
        <v>537</v>
      </c>
    </row>
    <row r="26" spans="1:7">
      <c r="A26" s="126" t="s">
        <v>222</v>
      </c>
      <c r="B26" s="117">
        <v>356</v>
      </c>
      <c r="C26" s="117">
        <v>354</v>
      </c>
      <c r="D26" s="117">
        <v>351</v>
      </c>
      <c r="E26" s="117">
        <v>355</v>
      </c>
      <c r="F26" s="117">
        <v>350</v>
      </c>
      <c r="G26" s="117">
        <v>349</v>
      </c>
    </row>
    <row r="27" spans="1:7">
      <c r="A27" s="126" t="s">
        <v>38</v>
      </c>
      <c r="B27" s="117" t="s">
        <v>35</v>
      </c>
      <c r="C27" s="117" t="s">
        <v>37</v>
      </c>
      <c r="D27" s="117" t="s">
        <v>36</v>
      </c>
      <c r="E27" s="117">
        <v>426</v>
      </c>
      <c r="F27" s="117">
        <v>424</v>
      </c>
      <c r="G27" s="117">
        <v>423</v>
      </c>
    </row>
    <row r="28" spans="1:7">
      <c r="A28" s="126" t="s">
        <v>14</v>
      </c>
      <c r="B28" s="117">
        <v>115</v>
      </c>
      <c r="C28" s="117">
        <v>116</v>
      </c>
      <c r="D28" s="117">
        <v>116</v>
      </c>
      <c r="E28" s="117">
        <v>116</v>
      </c>
      <c r="F28" s="117">
        <v>115</v>
      </c>
      <c r="G28" s="117">
        <v>115</v>
      </c>
    </row>
    <row r="29" spans="1:7">
      <c r="A29" s="116"/>
      <c r="B29" s="117"/>
      <c r="C29" s="117"/>
      <c r="D29" s="117"/>
      <c r="E29" s="117"/>
      <c r="F29" s="117"/>
      <c r="G29" s="117"/>
    </row>
    <row r="30" spans="1:7">
      <c r="A30" s="124" t="s">
        <v>129</v>
      </c>
      <c r="B30" s="125">
        <v>160</v>
      </c>
      <c r="C30" s="125">
        <v>166</v>
      </c>
      <c r="D30" s="125">
        <v>171</v>
      </c>
      <c r="E30" s="125">
        <v>179</v>
      </c>
      <c r="F30" s="125">
        <v>183</v>
      </c>
      <c r="G30" s="125">
        <v>187</v>
      </c>
    </row>
    <row r="31" spans="1:7">
      <c r="A31" s="116"/>
      <c r="B31" s="117"/>
      <c r="C31" s="117"/>
      <c r="D31" s="117"/>
      <c r="E31" s="117"/>
      <c r="F31" s="117"/>
      <c r="G31" s="117"/>
    </row>
    <row r="32" spans="1:7">
      <c r="A32" s="124" t="s">
        <v>50</v>
      </c>
      <c r="B32" s="125">
        <v>3000</v>
      </c>
      <c r="C32" s="125">
        <v>2940</v>
      </c>
      <c r="D32" s="125">
        <v>2700</v>
      </c>
      <c r="E32" s="125">
        <v>2750</v>
      </c>
      <c r="F32" s="125">
        <v>2900</v>
      </c>
      <c r="G32" s="125">
        <v>2700</v>
      </c>
    </row>
    <row r="33" spans="1:7">
      <c r="A33" s="116"/>
      <c r="B33" s="117"/>
      <c r="C33" s="117"/>
      <c r="D33" s="117"/>
      <c r="E33" s="117"/>
      <c r="F33" s="117"/>
      <c r="G33" s="117"/>
    </row>
    <row r="34" spans="1:7">
      <c r="A34" s="124" t="s">
        <v>51</v>
      </c>
      <c r="B34" s="125">
        <v>6756</v>
      </c>
      <c r="C34" s="125">
        <v>6746</v>
      </c>
      <c r="D34" s="125">
        <v>6484</v>
      </c>
      <c r="E34" s="125">
        <v>6601</v>
      </c>
      <c r="F34" s="125">
        <v>6803</v>
      </c>
      <c r="G34" s="125">
        <v>6643</v>
      </c>
    </row>
    <row r="35" spans="1:7">
      <c r="B35" s="39"/>
      <c r="C35" s="39"/>
      <c r="D35" s="39"/>
      <c r="E35" s="39"/>
      <c r="F35" s="39"/>
      <c r="G35" s="39"/>
    </row>
    <row r="36" spans="1:7">
      <c r="A36" s="127" t="s">
        <v>223</v>
      </c>
      <c r="B36" s="39"/>
      <c r="C36" s="39"/>
      <c r="D36" s="39"/>
      <c r="E36" s="39"/>
      <c r="F36" s="39"/>
      <c r="G36" s="39"/>
    </row>
    <row r="37" spans="1:7">
      <c r="A37" s="127"/>
      <c r="B37" s="39"/>
      <c r="C37" s="39"/>
      <c r="D37" s="39"/>
      <c r="E37" s="39"/>
      <c r="F37" s="39"/>
      <c r="G37" s="39"/>
    </row>
    <row r="38" spans="1:7">
      <c r="A38" s="127" t="s">
        <v>130</v>
      </c>
      <c r="B38" s="8"/>
      <c r="C38" s="8"/>
      <c r="D38" s="8"/>
      <c r="E38" s="8"/>
      <c r="F38" s="8"/>
      <c r="G38" s="8"/>
    </row>
    <row r="39" spans="1:7">
      <c r="A39" s="8"/>
      <c r="B39" s="8"/>
      <c r="C39" s="8"/>
      <c r="D39" s="8"/>
      <c r="E39" s="45"/>
      <c r="F39" s="45"/>
      <c r="G39" s="45"/>
    </row>
    <row r="40" spans="1:7">
      <c r="A40" s="40"/>
      <c r="B40" s="8"/>
      <c r="C40" s="8"/>
      <c r="D40" s="8"/>
    </row>
    <row r="41" spans="1:7">
      <c r="A41" s="40"/>
      <c r="B41" s="8"/>
      <c r="C41" s="8"/>
      <c r="D41" s="8"/>
    </row>
    <row r="42" spans="1:7">
      <c r="A42" s="40"/>
      <c r="B42" s="8"/>
      <c r="C42" s="8"/>
      <c r="D42" s="8"/>
    </row>
    <row r="43" spans="1:7">
      <c r="A43" s="40"/>
      <c r="B43" s="8"/>
      <c r="C43" s="8"/>
      <c r="D43" s="8"/>
    </row>
    <row r="44" spans="1:7">
      <c r="A44" s="8"/>
      <c r="B44" s="8"/>
      <c r="C44" s="8"/>
      <c r="D44" s="8"/>
    </row>
    <row r="45" spans="1:7">
      <c r="A45" s="8"/>
      <c r="B45" s="8"/>
      <c r="C45" s="8"/>
      <c r="D45" s="8"/>
    </row>
    <row r="46" spans="1:7">
      <c r="B46" s="8"/>
      <c r="C46" s="8"/>
      <c r="D46" s="8"/>
    </row>
    <row r="47" spans="1:7">
      <c r="B47" s="8"/>
      <c r="C47" s="8"/>
      <c r="D47" s="8"/>
    </row>
  </sheetData>
  <pageMargins left="0.7" right="0.7" top="0.75" bottom="0.75" header="0.3" footer="0.3"/>
  <pageSetup paperSize="9" scale="9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11"/>
  <sheetViews>
    <sheetView view="pageBreakPreview" zoomScaleNormal="100" zoomScaleSheetLayoutView="100" workbookViewId="0"/>
  </sheetViews>
  <sheetFormatPr defaultRowHeight="12.75"/>
  <cols>
    <col min="1" max="1" width="35.140625" customWidth="1"/>
  </cols>
  <sheetData>
    <row r="1" spans="1:6" ht="18.75">
      <c r="A1" s="13" t="s">
        <v>131</v>
      </c>
      <c r="B1" s="11"/>
      <c r="C1" s="11"/>
      <c r="D1" s="11"/>
      <c r="E1" s="11"/>
      <c r="F1" s="11"/>
    </row>
    <row r="2" spans="1:6" ht="13.5" thickBot="1">
      <c r="A2" s="19"/>
      <c r="B2" s="19">
        <v>2013</v>
      </c>
      <c r="C2" s="19">
        <v>2014</v>
      </c>
      <c r="D2" s="19">
        <v>2015</v>
      </c>
      <c r="E2" s="19">
        <v>2016</v>
      </c>
      <c r="F2" s="19">
        <v>2017</v>
      </c>
    </row>
    <row r="3" spans="1:6" ht="22.5" customHeight="1" thickBot="1">
      <c r="A3" s="119" t="s">
        <v>132</v>
      </c>
      <c r="B3" s="120">
        <v>21026</v>
      </c>
      <c r="C3" s="120">
        <v>20305</v>
      </c>
      <c r="D3" s="120">
        <v>19932</v>
      </c>
      <c r="E3" s="120">
        <v>19730</v>
      </c>
      <c r="F3" s="120">
        <v>20262</v>
      </c>
    </row>
    <row r="4" spans="1:6" ht="17.25" customHeight="1">
      <c r="A4" s="116" t="s">
        <v>10</v>
      </c>
      <c r="B4" s="117">
        <v>4409</v>
      </c>
      <c r="C4" s="117">
        <v>4543</v>
      </c>
      <c r="D4" s="117">
        <v>4651</v>
      </c>
      <c r="E4" s="117">
        <v>4786</v>
      </c>
      <c r="F4" s="117">
        <v>4980</v>
      </c>
    </row>
    <row r="5" spans="1:6" ht="17.25" customHeight="1">
      <c r="A5" s="116" t="s">
        <v>133</v>
      </c>
      <c r="B5" s="117">
        <v>3122</v>
      </c>
      <c r="C5" s="117">
        <v>2843</v>
      </c>
      <c r="D5" s="117">
        <v>1939</v>
      </c>
      <c r="E5" s="117">
        <v>1244</v>
      </c>
      <c r="F5" s="117">
        <v>1268</v>
      </c>
    </row>
    <row r="6" spans="1:6" ht="17.25" customHeight="1">
      <c r="A6" s="116" t="s">
        <v>79</v>
      </c>
      <c r="B6" s="117">
        <v>2158</v>
      </c>
      <c r="C6" s="117">
        <v>1650</v>
      </c>
      <c r="D6" s="117">
        <v>1569</v>
      </c>
      <c r="E6" s="117">
        <v>1582</v>
      </c>
      <c r="F6" s="117">
        <v>1612</v>
      </c>
    </row>
    <row r="7" spans="1:6" ht="17.25" customHeight="1">
      <c r="A7" s="116" t="s">
        <v>78</v>
      </c>
      <c r="B7" s="117">
        <v>3967</v>
      </c>
      <c r="C7" s="117">
        <v>3878</v>
      </c>
      <c r="D7" s="117">
        <v>3831</v>
      </c>
      <c r="E7" s="117">
        <v>4576</v>
      </c>
      <c r="F7" s="117">
        <v>4720</v>
      </c>
    </row>
    <row r="8" spans="1:6" ht="17.25" customHeight="1">
      <c r="A8" s="116" t="s">
        <v>11</v>
      </c>
      <c r="B8" s="118">
        <v>138</v>
      </c>
      <c r="C8" s="118">
        <v>143</v>
      </c>
      <c r="D8" s="117">
        <v>140</v>
      </c>
      <c r="E8" s="117">
        <v>146</v>
      </c>
      <c r="F8" s="117">
        <v>155</v>
      </c>
    </row>
    <row r="9" spans="1:6" ht="17.25" customHeight="1">
      <c r="A9" s="116" t="s">
        <v>134</v>
      </c>
      <c r="B9" s="118">
        <v>91</v>
      </c>
      <c r="C9" s="118">
        <v>112</v>
      </c>
      <c r="D9" s="117">
        <v>126</v>
      </c>
      <c r="E9" s="117">
        <v>146</v>
      </c>
      <c r="F9" s="117">
        <v>148</v>
      </c>
    </row>
    <row r="10" spans="1:6" ht="13.5">
      <c r="A10" s="89"/>
      <c r="B10" s="11"/>
      <c r="C10" s="11"/>
      <c r="D10" s="11"/>
      <c r="E10" s="11"/>
      <c r="F10" s="11"/>
    </row>
    <row r="11" spans="1:6">
      <c r="A11" s="154" t="s">
        <v>135</v>
      </c>
      <c r="B11" s="11"/>
      <c r="C11" s="11"/>
      <c r="D11" s="11"/>
      <c r="E11" s="11"/>
      <c r="F11" s="11"/>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6" t="s">
        <v>136</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5"/>
  <sheetViews>
    <sheetView view="pageBreakPreview" zoomScaleNormal="100" zoomScaleSheetLayoutView="100" workbookViewId="0"/>
  </sheetViews>
  <sheetFormatPr defaultRowHeight="12.75"/>
  <cols>
    <col min="1" max="1" width="19.85546875" style="11" customWidth="1"/>
    <col min="2" max="2" width="9.140625" style="11" customWidth="1"/>
    <col min="3" max="16384" width="9.140625" style="11"/>
  </cols>
  <sheetData>
    <row r="1" spans="1:1" ht="15.75">
      <c r="A1" s="13" t="s">
        <v>40</v>
      </c>
    </row>
    <row r="2" spans="1:1" ht="22.5" customHeight="1"/>
    <row r="3" spans="1:1" ht="22.5" customHeight="1">
      <c r="A3" s="135" t="s">
        <v>41</v>
      </c>
    </row>
    <row r="4" spans="1:1" ht="22.5" customHeight="1">
      <c r="A4" s="135" t="s">
        <v>42</v>
      </c>
    </row>
    <row r="5" spans="1:1" ht="22.5" customHeight="1">
      <c r="A5" s="135" t="s">
        <v>43</v>
      </c>
    </row>
  </sheetData>
  <hyperlinks>
    <hyperlink ref="A3" location="'Dane finansowe'!A1" display="Dane finansowe"/>
    <hyperlink ref="A4" location="'Dane operacyjne'!Obszar_wydruku" display="Dane operacyjne"/>
    <hyperlink ref="A5" location="'Dane rynkowe'!Obszar_wydruku" display="Dane rynkow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46"/>
  <sheetViews>
    <sheetView view="pageBreakPreview" zoomScaleNormal="130" zoomScaleSheetLayoutView="100" workbookViewId="0"/>
  </sheetViews>
  <sheetFormatPr defaultRowHeight="12.75" customHeight="1" zeroHeight="1"/>
  <cols>
    <col min="1" max="1" width="8.85546875" style="1" customWidth="1"/>
    <col min="2" max="10" width="9.140625" style="1"/>
    <col min="11" max="11" width="7.28515625" style="1" customWidth="1"/>
    <col min="12" max="16384" width="9.140625" style="1"/>
  </cols>
  <sheetData>
    <row r="1" spans="1:10" s="2" customFormat="1" ht="15.75">
      <c r="A1" s="13" t="s">
        <v>137</v>
      </c>
    </row>
    <row r="2" spans="1:10">
      <c r="E2" s="2"/>
      <c r="F2" s="2"/>
      <c r="G2" s="2"/>
      <c r="H2" s="2"/>
      <c r="I2" s="2"/>
      <c r="J2" s="2"/>
    </row>
    <row r="3" spans="1:10"/>
    <row r="4" spans="1:10"/>
    <row r="5" spans="1:10"/>
    <row r="6" spans="1:10"/>
    <row r="7" spans="1:10"/>
    <row r="8" spans="1:10"/>
    <row r="9" spans="1:10"/>
    <row r="10" spans="1:10"/>
    <row r="11" spans="1:10"/>
    <row r="12" spans="1:10"/>
    <row r="13" spans="1:10"/>
    <row r="14" spans="1:10"/>
    <row r="15" spans="1:10"/>
    <row r="16" spans="1:10"/>
    <row r="17" spans="13:13"/>
    <row r="18" spans="13:13"/>
    <row r="19" spans="13:13"/>
    <row r="20" spans="13:13"/>
    <row r="21" spans="13:13"/>
    <row r="22" spans="13:13"/>
    <row r="23" spans="13:13">
      <c r="M23" s="6"/>
    </row>
    <row r="24" spans="13:13">
      <c r="M24" s="6"/>
    </row>
    <row r="25" spans="13:13"/>
    <row r="26" spans="13:13"/>
    <row r="27" spans="13:13"/>
    <row r="28" spans="13:13"/>
    <row r="29" spans="13:13"/>
    <row r="30" spans="13:13"/>
    <row r="31" spans="13:13"/>
    <row r="32" spans="13:13"/>
    <row r="33" spans="12:12"/>
    <row r="34" spans="12:12" ht="18">
      <c r="L34" s="7"/>
    </row>
    <row r="35" spans="12:12" ht="18">
      <c r="L35" s="7"/>
    </row>
    <row r="36" spans="12:12"/>
    <row r="37" spans="12:12"/>
    <row r="38" spans="12:12" hidden="1"/>
    <row r="39" spans="12:12" hidden="1"/>
    <row r="40" spans="12:12" hidden="1"/>
    <row r="41" spans="12:12" hidden="1"/>
    <row r="42" spans="12:12" hidden="1"/>
    <row r="43" spans="12:12" hidden="1"/>
    <row r="44" spans="12:12" ht="12.75" customHeight="1"/>
    <row r="45" spans="12:12" ht="12.75" customHeight="1"/>
    <row r="46" spans="12:12" ht="12.75" customHeight="1"/>
  </sheetData>
  <pageMargins left="0.75" right="0.75" top="1" bottom="1" header="0.5" footer="0.5"/>
  <pageSetup scale="90" orientation="landscape"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H17"/>
  <sheetViews>
    <sheetView view="pageBreakPreview" zoomScaleNormal="100" zoomScaleSheetLayoutView="100" workbookViewId="0"/>
  </sheetViews>
  <sheetFormatPr defaultRowHeight="12.75"/>
  <cols>
    <col min="1" max="1" width="41.85546875" customWidth="1"/>
    <col min="2" max="6" width="10.42578125" bestFit="1" customWidth="1"/>
  </cols>
  <sheetData>
    <row r="1" spans="1:8" ht="15.75">
      <c r="A1" s="13" t="s">
        <v>138</v>
      </c>
      <c r="B1" s="8"/>
      <c r="C1" s="8"/>
      <c r="D1" s="8"/>
      <c r="E1" s="8"/>
      <c r="F1" s="8"/>
    </row>
    <row r="2" spans="1:8">
      <c r="A2" s="8"/>
      <c r="B2" s="8"/>
      <c r="C2" s="8"/>
      <c r="D2" s="8"/>
      <c r="E2" s="8"/>
      <c r="F2" s="8"/>
    </row>
    <row r="3" spans="1:8" ht="13.5" thickBot="1">
      <c r="A3" s="18"/>
      <c r="B3" s="19">
        <v>2013</v>
      </c>
      <c r="C3" s="19">
        <v>2014</v>
      </c>
      <c r="D3" s="19">
        <v>2015</v>
      </c>
      <c r="E3" s="19">
        <v>2016</v>
      </c>
      <c r="F3" s="19">
        <v>2017</v>
      </c>
    </row>
    <row r="4" spans="1:8" ht="25.5" customHeight="1">
      <c r="A4" s="26" t="s">
        <v>139</v>
      </c>
      <c r="B4" s="132">
        <v>16.899999999999999</v>
      </c>
      <c r="C4" s="132">
        <v>33</v>
      </c>
      <c r="D4" s="132">
        <v>28.1</v>
      </c>
      <c r="E4" s="132">
        <v>11.5</v>
      </c>
      <c r="F4" s="132">
        <v>2.2000000000000002</v>
      </c>
    </row>
    <row r="5" spans="1:8" ht="25.5" customHeight="1">
      <c r="A5" s="26" t="s">
        <v>140</v>
      </c>
      <c r="B5" s="28">
        <v>1.93</v>
      </c>
      <c r="C5" s="28">
        <v>2.5499999999999998</v>
      </c>
      <c r="D5" s="28">
        <v>0.88</v>
      </c>
      <c r="E5" s="28">
        <v>0.35</v>
      </c>
      <c r="F5" s="28">
        <v>7.0000000000000007E-2</v>
      </c>
    </row>
    <row r="6" spans="1:8" ht="25.5" customHeight="1">
      <c r="A6" s="26" t="s">
        <v>8</v>
      </c>
      <c r="B6" s="132">
        <v>0.7</v>
      </c>
      <c r="C6" s="132">
        <v>1.7</v>
      </c>
      <c r="D6" s="132">
        <v>15.2</v>
      </c>
      <c r="E6" s="132">
        <v>19.100000000000001</v>
      </c>
      <c r="F6" s="132">
        <v>20.9</v>
      </c>
    </row>
    <row r="7" spans="1:8" ht="25.5" customHeight="1">
      <c r="A7" s="27" t="s">
        <v>141</v>
      </c>
      <c r="B7" s="28">
        <v>0.41149467254330624</v>
      </c>
      <c r="C7" s="133">
        <v>-13.59</v>
      </c>
      <c r="D7" s="133">
        <v>6.63</v>
      </c>
      <c r="E7" s="133">
        <v>12.3</v>
      </c>
      <c r="F7" s="133">
        <v>15.559642305543766</v>
      </c>
      <c r="H7" s="152"/>
    </row>
    <row r="8" spans="1:8" ht="25.5" customHeight="1">
      <c r="A8" s="27" t="s">
        <v>142</v>
      </c>
      <c r="B8" s="29">
        <v>1.44</v>
      </c>
      <c r="C8" s="29">
        <v>1.65</v>
      </c>
      <c r="D8" s="29">
        <v>2</v>
      </c>
      <c r="E8" s="138">
        <v>3</v>
      </c>
      <c r="F8" s="138" t="s">
        <v>33</v>
      </c>
    </row>
    <row r="9" spans="1:8" ht="25.5" customHeight="1" thickBot="1">
      <c r="A9" s="34" t="s">
        <v>143</v>
      </c>
      <c r="B9" s="35">
        <v>427.70906100000002</v>
      </c>
      <c r="C9" s="35">
        <v>427.70906100000002</v>
      </c>
      <c r="D9" s="35">
        <v>427.70906100000002</v>
      </c>
      <c r="E9" s="35">
        <v>427.70906100000002</v>
      </c>
      <c r="F9" s="35">
        <v>427.70906100000002</v>
      </c>
    </row>
    <row r="10" spans="1:8" ht="25.5" customHeight="1" thickBot="1">
      <c r="A10" s="32" t="s">
        <v>144</v>
      </c>
      <c r="B10" s="33">
        <v>17536</v>
      </c>
      <c r="C10" s="33">
        <v>20923.527264120003</v>
      </c>
      <c r="D10" s="33">
        <v>29020</v>
      </c>
      <c r="E10" s="33">
        <v>36483.582903299997</v>
      </c>
      <c r="F10" s="33">
        <v>45337</v>
      </c>
    </row>
    <row r="11" spans="1:8" ht="25.5" customHeight="1">
      <c r="A11" s="27" t="s">
        <v>145</v>
      </c>
      <c r="B11" s="28">
        <v>56.8</v>
      </c>
      <c r="C11" s="28">
        <v>49.5</v>
      </c>
      <c r="D11" s="28">
        <v>85.25</v>
      </c>
      <c r="E11" s="28">
        <v>87.17</v>
      </c>
      <c r="F11" s="28">
        <v>134</v>
      </c>
    </row>
    <row r="12" spans="1:8" ht="25.5" customHeight="1">
      <c r="A12" s="26" t="s">
        <v>146</v>
      </c>
      <c r="B12" s="28">
        <v>40.5</v>
      </c>
      <c r="C12" s="28">
        <v>36.880000000000003</v>
      </c>
      <c r="D12" s="28">
        <v>47.75</v>
      </c>
      <c r="E12" s="28">
        <v>57.64</v>
      </c>
      <c r="F12" s="28">
        <v>81.180000000000007</v>
      </c>
    </row>
    <row r="13" spans="1:8" ht="25.5" customHeight="1">
      <c r="A13" s="31" t="s">
        <v>147</v>
      </c>
      <c r="B13" s="28">
        <v>41</v>
      </c>
      <c r="C13" s="28">
        <v>48.92</v>
      </c>
      <c r="D13" s="28">
        <v>67.849999999999994</v>
      </c>
      <c r="E13" s="28">
        <v>85.3</v>
      </c>
      <c r="F13" s="28">
        <v>106</v>
      </c>
    </row>
    <row r="14" spans="1:8" ht="25.5" customHeight="1">
      <c r="A14" s="31" t="s">
        <v>148</v>
      </c>
      <c r="B14" s="28">
        <v>47.96</v>
      </c>
      <c r="C14" s="28">
        <v>42.26</v>
      </c>
      <c r="D14" s="28">
        <v>65.84</v>
      </c>
      <c r="E14" s="28">
        <v>68.56</v>
      </c>
      <c r="F14" s="28">
        <v>109.37</v>
      </c>
    </row>
    <row r="15" spans="1:8" s="11" customFormat="1">
      <c r="A15" s="108"/>
      <c r="B15" s="21"/>
      <c r="C15" s="21"/>
      <c r="D15" s="21"/>
      <c r="E15" s="21"/>
      <c r="F15" s="21"/>
    </row>
    <row r="16" spans="1:8" s="11" customFormat="1">
      <c r="A16" s="108" t="s">
        <v>149</v>
      </c>
      <c r="B16" s="21"/>
      <c r="C16" s="21"/>
      <c r="D16" s="21"/>
      <c r="E16" s="21"/>
      <c r="F16" s="21"/>
    </row>
    <row r="17" spans="1:6" s="11" customFormat="1">
      <c r="A17" s="108" t="s">
        <v>150</v>
      </c>
      <c r="B17" s="21"/>
      <c r="C17" s="21"/>
      <c r="D17" s="21"/>
      <c r="E17" s="21"/>
      <c r="F17" s="21"/>
    </row>
  </sheetData>
  <pageMargins left="0.7" right="0.7" top="0.75" bottom="0.75" header="0.3" footer="0.3"/>
  <pageSetup paperSize="9" scale="8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fitToPage="1"/>
  </sheetPr>
  <dimension ref="A1:F27"/>
  <sheetViews>
    <sheetView view="pageBreakPreview" zoomScaleNormal="70" zoomScaleSheetLayoutView="100" workbookViewId="0"/>
  </sheetViews>
  <sheetFormatPr defaultColWidth="12.140625" defaultRowHeight="0" customHeight="1" zeroHeight="1"/>
  <cols>
    <col min="1" max="1" width="30.42578125" style="47" bestFit="1" customWidth="1"/>
    <col min="2" max="6" width="12.140625" style="47" customWidth="1"/>
    <col min="7" max="242" width="9.140625" style="47" customWidth="1"/>
    <col min="243" max="243" width="0.42578125" style="47" customWidth="1"/>
    <col min="244" max="244" width="30.42578125" style="47" bestFit="1" customWidth="1"/>
    <col min="245" max="16384" width="12.140625" style="47"/>
  </cols>
  <sheetData>
    <row r="1" spans="1:6" ht="15.75">
      <c r="A1" s="13" t="s">
        <v>151</v>
      </c>
    </row>
    <row r="2" spans="1:6" ht="12.75" customHeight="1">
      <c r="A2" s="10"/>
      <c r="B2" s="11"/>
      <c r="C2" s="11"/>
      <c r="D2" s="11"/>
      <c r="E2" s="11"/>
      <c r="F2" s="11"/>
    </row>
    <row r="3" spans="1:6" ht="12.75" customHeight="1" thickBot="1">
      <c r="A3" s="18"/>
      <c r="B3" s="19">
        <v>2013</v>
      </c>
      <c r="C3" s="19">
        <v>2014</v>
      </c>
      <c r="D3" s="19">
        <v>2015</v>
      </c>
      <c r="E3" s="19">
        <v>2016</v>
      </c>
      <c r="F3" s="19">
        <v>2017</v>
      </c>
    </row>
    <row r="4" spans="1:6" ht="12.75" customHeight="1">
      <c r="A4" s="16" t="s">
        <v>152</v>
      </c>
      <c r="B4" s="49">
        <v>3.012</v>
      </c>
      <c r="C4" s="49">
        <v>3.5072000000000001</v>
      </c>
      <c r="D4" s="49">
        <v>3.9011</v>
      </c>
      <c r="E4" s="49">
        <v>4.1792999999999996</v>
      </c>
      <c r="F4" s="49">
        <v>3.48</v>
      </c>
    </row>
    <row r="5" spans="1:6" ht="12.75">
      <c r="A5" s="17" t="s">
        <v>153</v>
      </c>
      <c r="B5" s="49">
        <v>3.1608000000000001</v>
      </c>
      <c r="C5" s="49">
        <v>3.1551</v>
      </c>
      <c r="D5" s="49">
        <v>3.7729803149606327</v>
      </c>
      <c r="E5" s="49">
        <v>3.9434999999999998</v>
      </c>
      <c r="F5" s="49">
        <v>3.78</v>
      </c>
    </row>
    <row r="6" spans="1:6" ht="12.75">
      <c r="A6" s="17"/>
      <c r="B6" s="49"/>
      <c r="C6" s="49"/>
      <c r="D6" s="49"/>
      <c r="E6" s="49"/>
      <c r="F6" s="49"/>
    </row>
    <row r="7" spans="1:6" ht="12.75">
      <c r="A7" s="17" t="s">
        <v>154</v>
      </c>
      <c r="B7" s="49">
        <v>4.1471999999999998</v>
      </c>
      <c r="C7" s="49">
        <v>4.2622999999999998</v>
      </c>
      <c r="D7" s="49">
        <v>4.2614999999999998</v>
      </c>
      <c r="E7" s="49">
        <v>4.4240000000000004</v>
      </c>
      <c r="F7" s="49">
        <v>4.17</v>
      </c>
    </row>
    <row r="8" spans="1:6" ht="12.75">
      <c r="A8" s="17" t="s">
        <v>155</v>
      </c>
      <c r="B8" s="49">
        <v>4.1974999999999998</v>
      </c>
      <c r="C8" s="49">
        <v>4.1852</v>
      </c>
      <c r="D8" s="49">
        <v>4.1842897637795273</v>
      </c>
      <c r="E8" s="49">
        <v>4.3636999999999997</v>
      </c>
      <c r="F8" s="49">
        <v>4.26</v>
      </c>
    </row>
    <row r="9" spans="1:6" ht="12.75">
      <c r="A9" s="17"/>
      <c r="B9" s="49"/>
      <c r="C9" s="49"/>
      <c r="D9" s="49"/>
      <c r="E9" s="49"/>
      <c r="F9" s="49"/>
    </row>
    <row r="10" spans="1:6" ht="12.75">
      <c r="A10" s="17" t="s">
        <v>156</v>
      </c>
      <c r="B10" s="49">
        <v>1.3791</v>
      </c>
      <c r="C10" s="49">
        <v>1.2141</v>
      </c>
      <c r="D10" s="49">
        <v>1.0887</v>
      </c>
      <c r="E10" s="49">
        <v>1.0541</v>
      </c>
      <c r="F10" s="49">
        <v>1.1993</v>
      </c>
    </row>
    <row r="11" spans="1:6" ht="12.75">
      <c r="A11" s="17" t="s">
        <v>157</v>
      </c>
      <c r="B11" s="49">
        <v>1.3281180392156864</v>
      </c>
      <c r="C11" s="49">
        <v>1.3285007843137249</v>
      </c>
      <c r="D11" s="49">
        <v>1.1100000000000001</v>
      </c>
      <c r="E11" s="49">
        <v>1.1066</v>
      </c>
      <c r="F11" s="49">
        <v>1.1299999999999999</v>
      </c>
    </row>
    <row r="12" spans="1:6" ht="12.75">
      <c r="A12" s="17"/>
      <c r="B12" s="49"/>
      <c r="C12" s="49"/>
      <c r="D12" s="49"/>
      <c r="E12" s="49"/>
      <c r="F12" s="49"/>
    </row>
    <row r="13" spans="1:6" ht="12.75">
      <c r="A13" s="17" t="s">
        <v>158</v>
      </c>
      <c r="B13" s="49">
        <v>0.15129999999999999</v>
      </c>
      <c r="C13" s="49">
        <v>0.1537</v>
      </c>
      <c r="D13" s="49">
        <v>0.15770000000000001</v>
      </c>
      <c r="E13" s="49">
        <v>0.16370000000000001</v>
      </c>
      <c r="F13" s="49">
        <v>0.16</v>
      </c>
    </row>
    <row r="14" spans="1:6" ht="12.75">
      <c r="A14" s="17" t="s">
        <v>159</v>
      </c>
      <c r="B14" s="49">
        <v>0.16170000000000001</v>
      </c>
      <c r="C14" s="49">
        <v>0.152</v>
      </c>
      <c r="D14" s="49">
        <v>0.15340511811023624</v>
      </c>
      <c r="E14" s="49">
        <v>0.16139999999999999</v>
      </c>
      <c r="F14" s="49">
        <v>0.16</v>
      </c>
    </row>
    <row r="15" spans="1:6" ht="12.75">
      <c r="A15" s="17"/>
      <c r="B15" s="49"/>
      <c r="C15" s="49"/>
      <c r="D15" s="49"/>
      <c r="E15" s="49"/>
      <c r="F15" s="49"/>
    </row>
    <row r="16" spans="1:6" ht="12.75">
      <c r="A16" s="17" t="s">
        <v>160</v>
      </c>
      <c r="B16" s="49">
        <v>1.2011000000000001</v>
      </c>
      <c r="C16" s="49">
        <v>1.2343999999999999</v>
      </c>
      <c r="D16" s="50" t="s">
        <v>9</v>
      </c>
      <c r="E16" s="50" t="s">
        <v>9</v>
      </c>
      <c r="F16" s="50" t="s">
        <v>9</v>
      </c>
    </row>
    <row r="17" spans="1:6" ht="12.75">
      <c r="A17" s="17" t="s">
        <v>161</v>
      </c>
      <c r="B17" s="49">
        <v>1.2157</v>
      </c>
      <c r="C17" s="49">
        <v>1.2121</v>
      </c>
      <c r="D17" s="50" t="s">
        <v>9</v>
      </c>
      <c r="E17" s="50" t="s">
        <v>9</v>
      </c>
      <c r="F17" s="50" t="s">
        <v>9</v>
      </c>
    </row>
    <row r="18" spans="1:6" ht="12.75">
      <c r="A18" s="17"/>
      <c r="B18" s="49"/>
      <c r="C18" s="49"/>
      <c r="D18" s="49"/>
      <c r="E18" s="49"/>
      <c r="F18" s="49"/>
    </row>
    <row r="19" spans="1:6" ht="12.75">
      <c r="A19" s="17" t="s">
        <v>162</v>
      </c>
      <c r="B19" s="49">
        <v>2.8296999999999999</v>
      </c>
      <c r="C19" s="50">
        <v>3.0255000000000001</v>
      </c>
      <c r="D19" s="50">
        <v>2.8102</v>
      </c>
      <c r="E19" s="50">
        <v>3.0994999999999999</v>
      </c>
      <c r="F19" s="50">
        <v>2.78</v>
      </c>
    </row>
    <row r="20" spans="1:6" ht="12.75">
      <c r="A20" s="17" t="s">
        <v>163</v>
      </c>
      <c r="B20" s="49">
        <v>3.0689000000000002</v>
      </c>
      <c r="C20" s="50">
        <v>2.8561999999999999</v>
      </c>
      <c r="D20" s="50">
        <v>2.9517153543307075</v>
      </c>
      <c r="E20" s="50">
        <v>2.9771999999999998</v>
      </c>
      <c r="F20" s="50">
        <v>2.91</v>
      </c>
    </row>
    <row r="21" spans="1:6" ht="12.75">
      <c r="A21" s="17"/>
      <c r="B21" s="49"/>
      <c r="C21" s="49"/>
      <c r="D21" s="49"/>
      <c r="E21" s="49"/>
      <c r="F21" s="49"/>
    </row>
    <row r="22" spans="1:6" ht="12.75">
      <c r="A22" s="134" t="s">
        <v>164</v>
      </c>
    </row>
    <row r="23" spans="1:6" ht="12.75">
      <c r="A23" s="4"/>
      <c r="B23" s="4"/>
      <c r="C23" s="4"/>
      <c r="D23" s="4"/>
      <c r="E23" s="4"/>
      <c r="F23" s="4"/>
    </row>
    <row r="24" spans="1:6" ht="12.75"/>
    <row r="25" spans="1:6" ht="12.75"/>
    <row r="26" spans="1:6" ht="12.75"/>
    <row r="27" spans="1:6" ht="12.75"/>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9.140625" style="51" customWidth="1"/>
    <col min="2" max="7" width="10.7109375" style="2" customWidth="1"/>
    <col min="8" max="8" width="10.85546875" style="2" customWidth="1"/>
    <col min="9" max="255" width="9.140625" style="2" customWidth="1"/>
    <col min="256" max="16384" width="0.42578125" style="2"/>
  </cols>
  <sheetData>
    <row r="1" spans="1:7" ht="15.75">
      <c r="A1" s="13" t="s">
        <v>165</v>
      </c>
    </row>
    <row r="2" spans="1:7" ht="12.75"/>
    <row r="3" spans="1:7" ht="12.75">
      <c r="F3" s="52"/>
      <c r="G3" s="52"/>
    </row>
    <row r="4" spans="1:7" ht="12.75">
      <c r="F4" s="52"/>
      <c r="G4" s="52"/>
    </row>
    <row r="5" spans="1:7" ht="12.75">
      <c r="F5" s="52"/>
      <c r="G5" s="52"/>
    </row>
    <row r="6" spans="1:7" ht="12.75">
      <c r="F6" s="52"/>
      <c r="G6" s="52"/>
    </row>
    <row r="7" spans="1:7" ht="12.75"/>
    <row r="8" spans="1:7" ht="12.75"/>
    <row r="9" spans="1:7" ht="12.75">
      <c r="A9" s="53"/>
      <c r="B9" s="54"/>
      <c r="C9" s="54"/>
      <c r="D9" s="54"/>
      <c r="E9" s="54"/>
    </row>
    <row r="10" spans="1:7" ht="12.75">
      <c r="A10" s="53"/>
      <c r="B10" s="54"/>
      <c r="C10" s="54"/>
      <c r="D10" s="54"/>
      <c r="E10" s="54"/>
    </row>
    <row r="11" spans="1:7" ht="12.75">
      <c r="A11" s="53"/>
      <c r="B11" s="54"/>
      <c r="C11" s="54"/>
      <c r="D11" s="54"/>
      <c r="E11" s="54"/>
    </row>
    <row r="12" spans="1:7" ht="12.75">
      <c r="A12" s="53"/>
      <c r="B12" s="54"/>
      <c r="C12" s="54"/>
      <c r="D12" s="54"/>
      <c r="E12" s="54"/>
    </row>
    <row r="13" spans="1:7" ht="12.75">
      <c r="A13" s="53"/>
      <c r="B13" s="54"/>
      <c r="C13" s="54"/>
      <c r="D13" s="54"/>
      <c r="E13" s="54"/>
    </row>
    <row r="14" spans="1:7" ht="12.75">
      <c r="A14" s="53"/>
      <c r="B14" s="55" t="s">
        <v>17</v>
      </c>
      <c r="C14" s="56">
        <f>C18</f>
        <v>9.51</v>
      </c>
      <c r="D14" s="56">
        <f>D18</f>
        <v>10.44</v>
      </c>
      <c r="E14" s="56">
        <f>E18</f>
        <v>9.5500000000000007</v>
      </c>
      <c r="F14" s="56">
        <f>F18</f>
        <v>9.0299999999999994</v>
      </c>
    </row>
    <row r="15" spans="1:7" ht="12.75">
      <c r="A15" s="53"/>
      <c r="B15" s="55" t="s">
        <v>17</v>
      </c>
      <c r="C15" s="56">
        <f>C17</f>
        <v>12.6</v>
      </c>
      <c r="D15" s="56">
        <f>D17</f>
        <v>15.1</v>
      </c>
      <c r="E15" s="56">
        <f>E17</f>
        <v>15.5</v>
      </c>
      <c r="F15" s="56">
        <f>F17</f>
        <v>12.61</v>
      </c>
    </row>
    <row r="16" spans="1:7" ht="12.75">
      <c r="A16" s="53"/>
      <c r="B16" s="55" t="s">
        <v>18</v>
      </c>
      <c r="C16" s="56">
        <f>AVERAGE(C23:C27)</f>
        <v>11.667999999999999</v>
      </c>
      <c r="D16" s="56">
        <f>AVERAGE(D23:D27)</f>
        <v>12.683999999999999</v>
      </c>
      <c r="E16" s="56">
        <f>AVERAGE(E23:E27)</f>
        <v>12.577999999999999</v>
      </c>
      <c r="F16" s="56">
        <f>AVERAGE(F23:F27)</f>
        <v>11.428000000000001</v>
      </c>
    </row>
    <row r="17" spans="1:7" ht="12.75">
      <c r="A17" s="53"/>
      <c r="B17" s="54"/>
      <c r="C17" s="56">
        <f>MAX(C23:C27)</f>
        <v>12.6</v>
      </c>
      <c r="D17" s="56">
        <f>MAX(D23:D27)</f>
        <v>15.1</v>
      </c>
      <c r="E17" s="56">
        <f>MAX(E23:E27)</f>
        <v>15.5</v>
      </c>
      <c r="F17" s="56">
        <f>MAX(F23:F27)</f>
        <v>12.61</v>
      </c>
    </row>
    <row r="18" spans="1:7" ht="12.75">
      <c r="A18" s="53"/>
      <c r="B18" s="54"/>
      <c r="C18" s="56">
        <f>MIN(C23:C27)</f>
        <v>9.51</v>
      </c>
      <c r="D18" s="56">
        <f>MIN(D23:D27)</f>
        <v>10.44</v>
      </c>
      <c r="E18" s="56">
        <f>MIN(E23:E27)</f>
        <v>9.5500000000000007</v>
      </c>
      <c r="F18" s="56">
        <f>MIN(F23:F27)</f>
        <v>9.0299999999999994</v>
      </c>
    </row>
    <row r="19" spans="1:7" ht="12.75">
      <c r="A19" s="53"/>
    </row>
    <row r="20" spans="1:7" ht="12.75"/>
    <row r="21" spans="1:7" ht="13.5" thickBot="1"/>
    <row r="22" spans="1:7" ht="12.75">
      <c r="B22" s="57" t="s">
        <v>166</v>
      </c>
      <c r="C22" s="155" t="s">
        <v>167</v>
      </c>
      <c r="D22" s="155" t="s">
        <v>168</v>
      </c>
      <c r="E22" s="155" t="s">
        <v>169</v>
      </c>
      <c r="F22" s="156" t="s">
        <v>170</v>
      </c>
      <c r="G22" s="73" t="s">
        <v>171</v>
      </c>
    </row>
    <row r="23" spans="1:7" ht="12.75">
      <c r="B23" s="58">
        <v>2013</v>
      </c>
      <c r="C23" s="59">
        <v>12.43</v>
      </c>
      <c r="D23" s="59">
        <v>12.08</v>
      </c>
      <c r="E23" s="59">
        <v>9.5500000000000007</v>
      </c>
      <c r="F23" s="60">
        <v>9.0299999999999994</v>
      </c>
      <c r="G23" s="61">
        <v>10.74</v>
      </c>
    </row>
    <row r="24" spans="1:7" ht="12.75">
      <c r="B24" s="143">
        <v>2014</v>
      </c>
      <c r="C24" s="144">
        <v>9.51</v>
      </c>
      <c r="D24" s="144">
        <v>10.44</v>
      </c>
      <c r="E24" s="144">
        <v>12.94</v>
      </c>
      <c r="F24" s="145">
        <v>12.61</v>
      </c>
      <c r="G24" s="146">
        <v>11.4</v>
      </c>
    </row>
    <row r="25" spans="1:7" ht="12.75">
      <c r="B25" s="139">
        <v>2015</v>
      </c>
      <c r="C25" s="140">
        <v>12.6</v>
      </c>
      <c r="D25" s="140">
        <v>15.1</v>
      </c>
      <c r="E25" s="140">
        <v>15.5</v>
      </c>
      <c r="F25" s="141">
        <v>12</v>
      </c>
      <c r="G25" s="142">
        <v>13.8</v>
      </c>
    </row>
    <row r="26" spans="1:7" ht="13.5" thickBot="1">
      <c r="A26" s="2"/>
      <c r="B26" s="147">
        <v>2016</v>
      </c>
      <c r="C26" s="148">
        <v>11.7</v>
      </c>
      <c r="D26" s="148">
        <v>12.2</v>
      </c>
      <c r="E26" s="148">
        <v>11</v>
      </c>
      <c r="F26" s="149">
        <v>12</v>
      </c>
      <c r="G26" s="150">
        <v>11.7</v>
      </c>
    </row>
    <row r="27" spans="1:7" ht="13.5" thickBot="1">
      <c r="A27" s="2"/>
      <c r="B27" s="66">
        <v>2017</v>
      </c>
      <c r="C27" s="67">
        <v>12.1</v>
      </c>
      <c r="D27" s="67">
        <v>13.6</v>
      </c>
      <c r="E27" s="67">
        <v>13.9</v>
      </c>
      <c r="F27" s="68">
        <v>11.5</v>
      </c>
      <c r="G27" s="69">
        <v>12.8</v>
      </c>
    </row>
    <row r="28" spans="1:7" ht="12.75">
      <c r="A28" s="2"/>
    </row>
    <row r="29" spans="1:7" ht="12.75">
      <c r="A29" s="2"/>
      <c r="B29" s="70" t="s">
        <v>172</v>
      </c>
    </row>
    <row r="30" spans="1:7" ht="12.75">
      <c r="A30" s="2"/>
    </row>
    <row r="31" spans="1:7" ht="12.75">
      <c r="A31" s="72" t="s">
        <v>173</v>
      </c>
      <c r="C31" s="71"/>
    </row>
    <row r="32" spans="1:7" ht="12.75">
      <c r="A32" s="72" t="s">
        <v>174</v>
      </c>
    </row>
    <row r="33" spans="1:1" ht="12.75">
      <c r="A33" s="71"/>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F53"/>
  <sheetViews>
    <sheetView showGridLines="0" view="pageBreakPreview" zoomScaleNormal="100" zoomScaleSheetLayoutView="100" workbookViewId="0"/>
  </sheetViews>
  <sheetFormatPr defaultColWidth="10.7109375" defaultRowHeight="0" customHeight="1" zeroHeight="1"/>
  <cols>
    <col min="1" max="1" width="31.28515625" style="51" customWidth="1"/>
    <col min="2" max="6" width="10.7109375" style="2" customWidth="1"/>
    <col min="7" max="249" width="9.140625" style="2" customWidth="1"/>
    <col min="250" max="250" width="0.42578125" style="2" customWidth="1"/>
    <col min="251" max="251" width="9.140625" style="2" customWidth="1"/>
    <col min="252" max="16384" width="10.7109375" style="2"/>
  </cols>
  <sheetData>
    <row r="1" spans="1:6" ht="15.75">
      <c r="A1" s="13" t="s">
        <v>175</v>
      </c>
    </row>
    <row r="2" spans="1:6" ht="12.75"/>
    <row r="3" spans="1:6" ht="16.5" thickBot="1">
      <c r="A3" s="83" t="s">
        <v>176</v>
      </c>
      <c r="B3" s="84">
        <v>2013</v>
      </c>
      <c r="C3" s="84">
        <v>2014</v>
      </c>
      <c r="D3" s="84">
        <v>2015</v>
      </c>
      <c r="E3" s="84">
        <v>2016</v>
      </c>
      <c r="F3" s="84">
        <v>2017</v>
      </c>
    </row>
    <row r="4" spans="1:6" ht="15.75">
      <c r="A4" s="85" t="s">
        <v>177</v>
      </c>
      <c r="B4" s="121">
        <v>119</v>
      </c>
      <c r="C4" s="121">
        <v>107.8034487640379</v>
      </c>
      <c r="D4" s="121">
        <v>108</v>
      </c>
      <c r="E4" s="121">
        <v>71</v>
      </c>
      <c r="F4" s="121">
        <v>86</v>
      </c>
    </row>
    <row r="5" spans="1:6" ht="15.75">
      <c r="A5" s="85" t="s">
        <v>178</v>
      </c>
      <c r="B5" s="121">
        <v>167.24920898111554</v>
      </c>
      <c r="C5" s="121">
        <v>166.72376881234706</v>
      </c>
      <c r="D5" s="121">
        <v>176.75</v>
      </c>
      <c r="E5" s="121">
        <v>142</v>
      </c>
      <c r="F5" s="121">
        <v>151</v>
      </c>
    </row>
    <row r="6" spans="1:6" ht="15.75">
      <c r="A6" s="85" t="s">
        <v>179</v>
      </c>
      <c r="B6" s="121">
        <v>-234.14075176767673</v>
      </c>
      <c r="C6" s="121">
        <v>-224.95854363667729</v>
      </c>
      <c r="D6" s="121">
        <v>-141.75</v>
      </c>
      <c r="E6" s="121">
        <v>-125</v>
      </c>
      <c r="F6" s="121">
        <v>-112</v>
      </c>
    </row>
    <row r="7" spans="1:6" ht="15.75">
      <c r="A7" s="85" t="s">
        <v>26</v>
      </c>
      <c r="B7" s="121">
        <v>130.60234515653431</v>
      </c>
      <c r="C7" s="121">
        <v>160.50940506618986</v>
      </c>
      <c r="D7" s="121">
        <v>176.5</v>
      </c>
      <c r="E7" s="121">
        <v>139</v>
      </c>
      <c r="F7" s="121">
        <v>295</v>
      </c>
    </row>
    <row r="8" spans="1:6" ht="15.75">
      <c r="A8" s="85"/>
      <c r="B8" s="121"/>
      <c r="C8" s="121"/>
      <c r="D8" s="121"/>
      <c r="E8" s="121"/>
      <c r="F8" s="121"/>
    </row>
    <row r="9" spans="1:6" ht="16.5" thickBot="1">
      <c r="A9" s="83" t="s">
        <v>180</v>
      </c>
      <c r="B9" s="84"/>
      <c r="C9" s="84"/>
      <c r="D9" s="84"/>
      <c r="E9" s="84"/>
      <c r="F9" s="84"/>
    </row>
    <row r="10" spans="1:6" ht="15.75">
      <c r="A10" s="85" t="s">
        <v>181</v>
      </c>
      <c r="B10" s="121">
        <v>605</v>
      </c>
      <c r="C10" s="121">
        <v>589</v>
      </c>
      <c r="D10" s="121">
        <v>602</v>
      </c>
      <c r="E10" s="121">
        <v>610</v>
      </c>
      <c r="F10" s="121">
        <v>653</v>
      </c>
    </row>
    <row r="11" spans="1:6" ht="15.75">
      <c r="A11" s="85" t="s">
        <v>182</v>
      </c>
      <c r="B11" s="121">
        <v>467</v>
      </c>
      <c r="C11" s="121">
        <v>543</v>
      </c>
      <c r="D11" s="121">
        <v>488</v>
      </c>
      <c r="E11" s="121">
        <v>359</v>
      </c>
      <c r="F11" s="121">
        <v>477</v>
      </c>
    </row>
    <row r="12" spans="1:6" ht="15.75">
      <c r="A12" s="85" t="s">
        <v>183</v>
      </c>
      <c r="B12" s="121">
        <v>375</v>
      </c>
      <c r="C12" s="121">
        <v>432</v>
      </c>
      <c r="D12" s="121">
        <v>278</v>
      </c>
      <c r="E12" s="121">
        <v>296</v>
      </c>
      <c r="F12" s="121">
        <v>398</v>
      </c>
    </row>
    <row r="13" spans="1:6" ht="15.75">
      <c r="A13" s="85" t="s">
        <v>184</v>
      </c>
      <c r="B13" s="121">
        <v>519</v>
      </c>
      <c r="C13" s="121">
        <v>382</v>
      </c>
      <c r="D13" s="121">
        <v>416</v>
      </c>
      <c r="E13" s="121">
        <v>431</v>
      </c>
      <c r="F13" s="121">
        <v>418</v>
      </c>
    </row>
    <row r="14" spans="1:6" ht="12.75">
      <c r="A14" s="53"/>
      <c r="B14" s="55"/>
      <c r="C14" s="55"/>
      <c r="D14" s="55"/>
      <c r="E14" s="55"/>
      <c r="F14" s="55"/>
    </row>
    <row r="15" spans="1:6" ht="12.75">
      <c r="A15" s="70" t="s">
        <v>185</v>
      </c>
      <c r="B15" s="56"/>
      <c r="C15" s="56"/>
      <c r="D15" s="56"/>
      <c r="E15" s="56"/>
      <c r="F15" s="56"/>
    </row>
    <row r="16" spans="1:6" ht="12.75">
      <c r="A16" s="53"/>
      <c r="B16" s="56"/>
      <c r="C16" s="56"/>
      <c r="D16" s="56"/>
      <c r="E16" s="56"/>
      <c r="F16" s="56"/>
    </row>
    <row r="17" spans="1:6" ht="12.75">
      <c r="A17" s="53"/>
      <c r="B17" s="56"/>
      <c r="C17" s="56"/>
      <c r="D17" s="56"/>
      <c r="E17" s="56"/>
      <c r="F17" s="56"/>
    </row>
    <row r="18" spans="1:6" ht="12.75">
      <c r="A18" s="53"/>
      <c r="B18" s="56"/>
      <c r="C18" s="56"/>
      <c r="D18" s="56"/>
      <c r="E18" s="56"/>
      <c r="F18" s="56"/>
    </row>
    <row r="19" spans="1:6" ht="12.75">
      <c r="A19" s="53"/>
    </row>
    <row r="20" spans="1:6" ht="12.75"/>
    <row r="21" spans="1:6" ht="12.75"/>
    <row r="22" spans="1:6" ht="12.75"/>
    <row r="23" spans="1:6" ht="12.75"/>
    <row r="24" spans="1:6" ht="12.75"/>
    <row r="25" spans="1:6" ht="12.75"/>
    <row r="26" spans="1:6" ht="12.75"/>
    <row r="27" spans="1:6" ht="12.75">
      <c r="A27" s="2"/>
    </row>
    <row r="28" spans="1:6" ht="12.75">
      <c r="A28" s="2"/>
    </row>
    <row r="29" spans="1:6" ht="12.75">
      <c r="A29" s="2"/>
    </row>
    <row r="30" spans="1:6" ht="12.75">
      <c r="A30" s="2"/>
    </row>
    <row r="31" spans="1:6" ht="12.75">
      <c r="A31" s="72"/>
    </row>
    <row r="32" spans="1:6" ht="12.75">
      <c r="A32" s="72"/>
    </row>
    <row r="33" spans="1:1" ht="12.75">
      <c r="A33" s="71"/>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9.140625" style="51" customWidth="1"/>
    <col min="2" max="7" width="10.7109375" style="2" customWidth="1"/>
    <col min="8" max="8" width="10.85546875" style="2" customWidth="1"/>
    <col min="9" max="255" width="9.140625" style="2" customWidth="1"/>
    <col min="256" max="16384" width="0.42578125" style="2"/>
  </cols>
  <sheetData>
    <row r="1" spans="1:7" ht="15.75">
      <c r="A1" s="13" t="s">
        <v>186</v>
      </c>
    </row>
    <row r="2" spans="1:7" ht="12.75"/>
    <row r="3" spans="1:7" ht="12.75">
      <c r="F3" s="52"/>
      <c r="G3" s="52"/>
    </row>
    <row r="4" spans="1:7" ht="12.75">
      <c r="F4" s="52"/>
      <c r="G4" s="52"/>
    </row>
    <row r="5" spans="1:7" ht="12.75">
      <c r="F5" s="52"/>
      <c r="G5" s="52"/>
    </row>
    <row r="6" spans="1:7" ht="12.75">
      <c r="F6" s="52"/>
      <c r="G6" s="52"/>
    </row>
    <row r="7" spans="1:7" ht="12.75"/>
    <row r="8" spans="1:7" ht="12.75"/>
    <row r="9" spans="1:7" ht="12.75">
      <c r="A9" s="53"/>
      <c r="B9" s="54"/>
      <c r="C9" s="54"/>
      <c r="D9" s="54"/>
      <c r="E9" s="54"/>
    </row>
    <row r="10" spans="1:7" ht="12.75">
      <c r="A10" s="53"/>
      <c r="B10" s="54"/>
      <c r="C10" s="54"/>
      <c r="D10" s="54"/>
      <c r="E10" s="54"/>
    </row>
    <row r="11" spans="1:7" ht="12.75">
      <c r="A11" s="53"/>
      <c r="B11" s="54"/>
      <c r="C11" s="54"/>
      <c r="D11" s="54"/>
      <c r="E11" s="54"/>
    </row>
    <row r="12" spans="1:7" ht="12.75">
      <c r="A12" s="53"/>
      <c r="B12" s="54"/>
      <c r="C12" s="54"/>
      <c r="D12" s="54"/>
      <c r="E12" s="54"/>
    </row>
    <row r="13" spans="1:7" ht="12.75">
      <c r="A13" s="53"/>
      <c r="B13" s="54"/>
      <c r="C13" s="54"/>
      <c r="D13" s="54"/>
      <c r="E13" s="54"/>
    </row>
    <row r="14" spans="1:7" ht="12.75">
      <c r="A14" s="53"/>
      <c r="B14" s="55" t="s">
        <v>17</v>
      </c>
      <c r="C14" s="56">
        <f>C18</f>
        <v>33.9</v>
      </c>
      <c r="D14" s="56">
        <f>D18</f>
        <v>45.6</v>
      </c>
      <c r="E14" s="56">
        <f>E18</f>
        <v>45.9</v>
      </c>
      <c r="F14" s="56">
        <f>F18</f>
        <v>43.8</v>
      </c>
    </row>
    <row r="15" spans="1:7" ht="12.75">
      <c r="A15" s="53"/>
      <c r="B15" s="55" t="s">
        <v>17</v>
      </c>
      <c r="C15" s="56">
        <f>C17</f>
        <v>112.6</v>
      </c>
      <c r="D15" s="56">
        <f>D17</f>
        <v>109.7</v>
      </c>
      <c r="E15" s="56">
        <f>E17</f>
        <v>110.3</v>
      </c>
      <c r="F15" s="56">
        <f>F17</f>
        <v>109.2</v>
      </c>
    </row>
    <row r="16" spans="1:7" ht="12.75">
      <c r="A16" s="53"/>
      <c r="B16" s="55" t="s">
        <v>18</v>
      </c>
      <c r="C16" s="56">
        <f>AVERAGE(C23:C27)</f>
        <v>72.459999999999994</v>
      </c>
      <c r="D16" s="56">
        <f>AVERAGE(D23:D27)</f>
        <v>73.84</v>
      </c>
      <c r="E16" s="56">
        <f>AVERAGE(E23:E27)</f>
        <v>72.14</v>
      </c>
      <c r="F16" s="56">
        <f>AVERAGE(F23:F27)</f>
        <v>68.040000000000006</v>
      </c>
    </row>
    <row r="17" spans="1:7" ht="12.75">
      <c r="A17" s="53"/>
      <c r="B17" s="54"/>
      <c r="C17" s="56">
        <f>MAX(C23:C27)</f>
        <v>112.6</v>
      </c>
      <c r="D17" s="56">
        <f>MAX(D23:D27)</f>
        <v>109.7</v>
      </c>
      <c r="E17" s="56">
        <f>MAX(E23:E27)</f>
        <v>110.3</v>
      </c>
      <c r="F17" s="56">
        <f>MAX(F23:F27)</f>
        <v>109.2</v>
      </c>
    </row>
    <row r="18" spans="1:7" ht="12.75">
      <c r="A18" s="53"/>
      <c r="B18" s="54"/>
      <c r="C18" s="56">
        <f>MIN(C23:C27)</f>
        <v>33.9</v>
      </c>
      <c r="D18" s="56">
        <f>MIN(D23:D27)</f>
        <v>45.6</v>
      </c>
      <c r="E18" s="56">
        <f>MIN(E23:E27)</f>
        <v>45.9</v>
      </c>
      <c r="F18" s="56">
        <f>MIN(F23:F27)</f>
        <v>43.8</v>
      </c>
    </row>
    <row r="19" spans="1:7" ht="12.75">
      <c r="A19" s="53"/>
    </row>
    <row r="20" spans="1:7" ht="12.75"/>
    <row r="21" spans="1:7" ht="13.5" thickBot="1"/>
    <row r="22" spans="1:7" ht="12.75">
      <c r="B22" s="57" t="s">
        <v>166</v>
      </c>
      <c r="C22" s="155" t="s">
        <v>167</v>
      </c>
      <c r="D22" s="155" t="s">
        <v>168</v>
      </c>
      <c r="E22" s="155" t="s">
        <v>169</v>
      </c>
      <c r="F22" s="156" t="s">
        <v>170</v>
      </c>
      <c r="G22" s="73" t="s">
        <v>171</v>
      </c>
    </row>
    <row r="23" spans="1:7" ht="12.75">
      <c r="B23" s="58">
        <v>2013</v>
      </c>
      <c r="C23" s="59">
        <v>112.6</v>
      </c>
      <c r="D23" s="59">
        <v>102.4</v>
      </c>
      <c r="E23" s="59">
        <v>110.3</v>
      </c>
      <c r="F23" s="60">
        <v>109.2</v>
      </c>
      <c r="G23" s="61">
        <v>108.7</v>
      </c>
    </row>
    <row r="24" spans="1:7" ht="12.75">
      <c r="B24" s="62">
        <v>2014</v>
      </c>
      <c r="C24" s="63">
        <v>108.2</v>
      </c>
      <c r="D24" s="63">
        <v>109.7</v>
      </c>
      <c r="E24" s="63">
        <v>101.9</v>
      </c>
      <c r="F24" s="64">
        <v>76.599999999999994</v>
      </c>
      <c r="G24" s="65">
        <v>98.9</v>
      </c>
    </row>
    <row r="25" spans="1:7" ht="12.75">
      <c r="B25" s="58">
        <v>2015</v>
      </c>
      <c r="C25" s="59">
        <v>53.9</v>
      </c>
      <c r="D25" s="59">
        <v>61.9</v>
      </c>
      <c r="E25" s="59">
        <v>50.5</v>
      </c>
      <c r="F25" s="60">
        <v>43.8</v>
      </c>
      <c r="G25" s="61">
        <v>52.525000000000006</v>
      </c>
    </row>
    <row r="26" spans="1:7" ht="13.5" thickBot="1">
      <c r="B26" s="62">
        <v>2016</v>
      </c>
      <c r="C26" s="63">
        <v>33.9</v>
      </c>
      <c r="D26" s="63">
        <v>45.6</v>
      </c>
      <c r="E26" s="63">
        <v>45.9</v>
      </c>
      <c r="F26" s="64">
        <v>49.3</v>
      </c>
      <c r="G26" s="65">
        <v>43.7</v>
      </c>
    </row>
    <row r="27" spans="1:7" ht="13.5" thickBot="1">
      <c r="A27" s="2"/>
      <c r="B27" s="66">
        <v>2017</v>
      </c>
      <c r="C27" s="67">
        <v>53.7</v>
      </c>
      <c r="D27" s="67">
        <v>49.6</v>
      </c>
      <c r="E27" s="67">
        <v>52.1</v>
      </c>
      <c r="F27" s="68">
        <v>61.3</v>
      </c>
      <c r="G27" s="69">
        <v>54.2</v>
      </c>
    </row>
    <row r="28" spans="1:7" ht="12.75">
      <c r="A28" s="2"/>
    </row>
    <row r="29" spans="1:7" ht="12.75">
      <c r="A29" s="2"/>
      <c r="B29" s="70" t="s">
        <v>172</v>
      </c>
    </row>
    <row r="30" spans="1:7" ht="12.75">
      <c r="A30" s="2"/>
    </row>
    <row r="31" spans="1:7" ht="12.75">
      <c r="A31" s="72"/>
      <c r="C31" s="71"/>
    </row>
    <row r="32" spans="1:7" ht="12.75">
      <c r="A32" s="72"/>
    </row>
    <row r="33" spans="1:1" ht="12.75">
      <c r="A33" s="71"/>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9.140625" style="51" customWidth="1"/>
    <col min="2" max="7" width="10.7109375" style="2" customWidth="1"/>
    <col min="8" max="8" width="10.85546875" style="2" customWidth="1"/>
    <col min="9" max="255" width="9.140625" style="2" customWidth="1"/>
    <col min="256" max="16384" width="0.42578125" style="2"/>
  </cols>
  <sheetData>
    <row r="1" spans="1:7" ht="18.75">
      <c r="A1" s="13" t="s">
        <v>187</v>
      </c>
    </row>
    <row r="2" spans="1:7" ht="12.75"/>
    <row r="3" spans="1:7" ht="12.75">
      <c r="F3" s="52"/>
      <c r="G3" s="52"/>
    </row>
    <row r="4" spans="1:7" ht="12.75">
      <c r="F4" s="52"/>
      <c r="G4" s="52"/>
    </row>
    <row r="5" spans="1:7" ht="12.75">
      <c r="F5" s="52"/>
      <c r="G5" s="52"/>
    </row>
    <row r="6" spans="1:7" ht="12.75">
      <c r="F6" s="52"/>
      <c r="G6" s="52"/>
    </row>
    <row r="7" spans="1:7" ht="12.75"/>
    <row r="8" spans="1:7" ht="12.75"/>
    <row r="9" spans="1:7" ht="12.75">
      <c r="A9" s="53"/>
      <c r="B9" s="54"/>
      <c r="C9" s="54"/>
      <c r="D9" s="54"/>
      <c r="E9" s="54"/>
    </row>
    <row r="10" spans="1:7" ht="12.75">
      <c r="A10" s="53"/>
      <c r="B10" s="54"/>
      <c r="C10" s="54"/>
      <c r="D10" s="54"/>
      <c r="E10" s="54"/>
    </row>
    <row r="11" spans="1:7" ht="12.75">
      <c r="A11" s="53"/>
      <c r="B11" s="54"/>
      <c r="C11" s="54"/>
      <c r="D11" s="54"/>
      <c r="E11" s="54"/>
    </row>
    <row r="12" spans="1:7" ht="12.75">
      <c r="A12" s="53"/>
      <c r="B12" s="54"/>
      <c r="C12" s="54"/>
      <c r="D12" s="54"/>
      <c r="E12" s="54"/>
    </row>
    <row r="13" spans="1:7" ht="12.75">
      <c r="A13" s="53"/>
      <c r="B13" s="54"/>
      <c r="C13" s="54"/>
      <c r="D13" s="54"/>
      <c r="E13" s="54"/>
    </row>
    <row r="14" spans="1:7" ht="12.75">
      <c r="A14" s="53"/>
      <c r="B14" s="55" t="s">
        <v>17</v>
      </c>
      <c r="C14" s="56">
        <f>C18</f>
        <v>1.36</v>
      </c>
      <c r="D14" s="56">
        <f>D18</f>
        <v>0.7</v>
      </c>
      <c r="E14" s="56">
        <f>E18</f>
        <v>0.2</v>
      </c>
      <c r="F14" s="56">
        <f>F18</f>
        <v>0.9</v>
      </c>
    </row>
    <row r="15" spans="1:7" ht="12.75">
      <c r="A15" s="53"/>
      <c r="B15" s="55" t="s">
        <v>17</v>
      </c>
      <c r="C15" s="56">
        <f>C17</f>
        <v>2.7</v>
      </c>
      <c r="D15" s="56">
        <f>D17</f>
        <v>2.6</v>
      </c>
      <c r="E15" s="56">
        <f>E17</f>
        <v>2.4</v>
      </c>
      <c r="F15" s="56">
        <f>F17</f>
        <v>2.7</v>
      </c>
    </row>
    <row r="16" spans="1:7" ht="12.75">
      <c r="A16" s="53"/>
      <c r="B16" s="55" t="s">
        <v>18</v>
      </c>
      <c r="C16" s="56">
        <f>AVERAGE(C23:C27)</f>
        <v>1.9120000000000001</v>
      </c>
      <c r="D16" s="56">
        <f>AVERAGE(D23:D27)</f>
        <v>1.7</v>
      </c>
      <c r="E16" s="56">
        <f>AVERAGE(E23:E27)</f>
        <v>1.3800000000000001</v>
      </c>
      <c r="F16" s="56">
        <f>AVERAGE(F23:F27)</f>
        <v>1.7440000000000002</v>
      </c>
    </row>
    <row r="17" spans="1:7" ht="12.75">
      <c r="A17" s="53"/>
      <c r="B17" s="54"/>
      <c r="C17" s="56">
        <f>MAX(C23:C27)</f>
        <v>2.7</v>
      </c>
      <c r="D17" s="56">
        <f>MAX(D23:D27)</f>
        <v>2.6</v>
      </c>
      <c r="E17" s="56">
        <f>MAX(E23:E27)</f>
        <v>2.4</v>
      </c>
      <c r="F17" s="56">
        <f>MAX(F23:F27)</f>
        <v>2.7</v>
      </c>
    </row>
    <row r="18" spans="1:7" ht="12.75">
      <c r="A18" s="53"/>
      <c r="B18" s="54"/>
      <c r="C18" s="56">
        <f>MIN(C23:C27)</f>
        <v>1.36</v>
      </c>
      <c r="D18" s="56">
        <f>MIN(D23:D27)</f>
        <v>0.7</v>
      </c>
      <c r="E18" s="56">
        <f>MIN(E23:E27)</f>
        <v>0.2</v>
      </c>
      <c r="F18" s="56">
        <f>MIN(F23:F27)</f>
        <v>0.9</v>
      </c>
    </row>
    <row r="19" spans="1:7" ht="12.75">
      <c r="A19" s="53"/>
    </row>
    <row r="20" spans="1:7" ht="12.75"/>
    <row r="21" spans="1:7" ht="13.5" thickBot="1"/>
    <row r="22" spans="1:7" ht="12.75">
      <c r="B22" s="57" t="s">
        <v>166</v>
      </c>
      <c r="C22" s="155" t="s">
        <v>167</v>
      </c>
      <c r="D22" s="155" t="s">
        <v>168</v>
      </c>
      <c r="E22" s="155" t="s">
        <v>169</v>
      </c>
      <c r="F22" s="156" t="s">
        <v>170</v>
      </c>
      <c r="G22" s="73" t="s">
        <v>171</v>
      </c>
    </row>
    <row r="23" spans="1:7" ht="12.75">
      <c r="B23" s="58">
        <v>2013</v>
      </c>
      <c r="C23" s="59">
        <v>1.7</v>
      </c>
      <c r="D23" s="59">
        <v>0.7</v>
      </c>
      <c r="E23" s="59">
        <v>0.2</v>
      </c>
      <c r="F23" s="60">
        <v>1.4</v>
      </c>
      <c r="G23" s="61">
        <v>1</v>
      </c>
    </row>
    <row r="24" spans="1:7" ht="12.75">
      <c r="B24" s="62">
        <v>2014</v>
      </c>
      <c r="C24" s="63">
        <v>1.36</v>
      </c>
      <c r="D24" s="63">
        <v>2.2000000000000002</v>
      </c>
      <c r="E24" s="63">
        <v>1.8</v>
      </c>
      <c r="F24" s="64">
        <v>1.52</v>
      </c>
      <c r="G24" s="65">
        <v>1.72</v>
      </c>
    </row>
    <row r="25" spans="1:7" ht="12.75">
      <c r="B25" s="58">
        <v>2015</v>
      </c>
      <c r="C25" s="59">
        <v>1.7</v>
      </c>
      <c r="D25" s="59">
        <v>1.5</v>
      </c>
      <c r="E25" s="59">
        <v>1.5</v>
      </c>
      <c r="F25" s="60">
        <v>2.7</v>
      </c>
      <c r="G25" s="61">
        <v>1.8</v>
      </c>
    </row>
    <row r="26" spans="1:7" ht="13.5" thickBot="1">
      <c r="A26" s="2"/>
      <c r="B26" s="62">
        <v>2016</v>
      </c>
      <c r="C26" s="63">
        <v>2.7</v>
      </c>
      <c r="D26" s="63">
        <v>2.6</v>
      </c>
      <c r="E26" s="63">
        <v>2.4</v>
      </c>
      <c r="F26" s="64">
        <v>2.2000000000000002</v>
      </c>
      <c r="G26" s="65">
        <v>2.5</v>
      </c>
    </row>
    <row r="27" spans="1:7" ht="13.5" thickBot="1">
      <c r="A27" s="2"/>
      <c r="B27" s="66">
        <v>2017</v>
      </c>
      <c r="C27" s="67">
        <v>2.1</v>
      </c>
      <c r="D27" s="67">
        <v>1.5</v>
      </c>
      <c r="E27" s="67">
        <v>1</v>
      </c>
      <c r="F27" s="68">
        <v>0.9</v>
      </c>
      <c r="G27" s="69">
        <v>1.4</v>
      </c>
    </row>
    <row r="28" spans="1:7" ht="12.75">
      <c r="A28" s="2"/>
    </row>
    <row r="29" spans="1:7" ht="12.75">
      <c r="A29" s="2"/>
      <c r="B29" s="70" t="s">
        <v>172</v>
      </c>
    </row>
    <row r="30" spans="1:7" ht="12.75">
      <c r="A30" s="2"/>
    </row>
    <row r="31" spans="1:7" ht="12.75">
      <c r="A31" s="72" t="s">
        <v>19</v>
      </c>
      <c r="C31" s="71"/>
    </row>
    <row r="32" spans="1:7" ht="12.75">
      <c r="A32" s="72"/>
    </row>
    <row r="33" spans="1:1" ht="12.75">
      <c r="A33" s="71"/>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36.5703125" style="51" customWidth="1"/>
    <col min="2" max="2" width="2.140625" style="2" bestFit="1" customWidth="1"/>
    <col min="3" max="3" width="8.7109375" style="2" bestFit="1" customWidth="1"/>
    <col min="4" max="4" width="33.5703125" style="2" bestFit="1" customWidth="1"/>
    <col min="5" max="5" width="2.140625" style="2" bestFit="1" customWidth="1"/>
    <col min="6" max="6" width="7.5703125" style="2" bestFit="1" customWidth="1"/>
    <col min="7" max="7" width="16.7109375" style="2" bestFit="1" customWidth="1"/>
    <col min="8" max="8" width="10.85546875" style="2" customWidth="1"/>
    <col min="9" max="255" width="9.140625" style="2" customWidth="1"/>
    <col min="256" max="16384" width="0.42578125" style="2"/>
  </cols>
  <sheetData>
    <row r="1" spans="1:7" ht="15.75">
      <c r="A1" s="13" t="s">
        <v>188</v>
      </c>
      <c r="B1" s="47"/>
      <c r="C1" s="47"/>
      <c r="D1" s="47"/>
      <c r="E1" s="47"/>
      <c r="F1" s="74"/>
      <c r="G1" s="47"/>
    </row>
    <row r="2" spans="1:7" ht="12.75" customHeight="1">
      <c r="A2" s="48"/>
      <c r="B2" s="47"/>
      <c r="C2" s="47"/>
      <c r="D2" s="47"/>
      <c r="E2" s="47"/>
      <c r="F2" s="74"/>
      <c r="G2" s="47"/>
    </row>
    <row r="3" spans="1:7" ht="12.75">
      <c r="A3" s="75" t="s">
        <v>189</v>
      </c>
      <c r="B3" s="47"/>
      <c r="C3" s="47"/>
      <c r="D3" s="47"/>
      <c r="E3" s="47"/>
      <c r="F3" s="74"/>
      <c r="G3" s="47"/>
    </row>
    <row r="4" spans="1:7" ht="12.75">
      <c r="A4" s="128" t="s">
        <v>190</v>
      </c>
      <c r="B4" s="128" t="s">
        <v>20</v>
      </c>
      <c r="C4" s="129">
        <v>0.15898756717224713</v>
      </c>
      <c r="D4" s="128" t="s">
        <v>191</v>
      </c>
      <c r="E4" s="128" t="s">
        <v>20</v>
      </c>
      <c r="F4" s="130">
        <v>158.98756717224714</v>
      </c>
      <c r="G4" s="128" t="s">
        <v>192</v>
      </c>
    </row>
    <row r="5" spans="1:7" ht="12.75">
      <c r="A5" s="47" t="s">
        <v>193</v>
      </c>
      <c r="B5" s="47" t="s">
        <v>20</v>
      </c>
      <c r="C5" s="76">
        <v>6.2897999999999996</v>
      </c>
      <c r="D5" s="47" t="s">
        <v>194</v>
      </c>
      <c r="E5" s="47" t="s">
        <v>20</v>
      </c>
      <c r="F5" s="74">
        <v>35.314</v>
      </c>
      <c r="G5" s="47" t="s">
        <v>195</v>
      </c>
    </row>
    <row r="6" spans="1:7" ht="12.75"/>
    <row r="7" spans="1:7" ht="12.75">
      <c r="A7" s="75" t="s">
        <v>196</v>
      </c>
      <c r="B7" s="47"/>
      <c r="C7" s="76"/>
      <c r="D7" s="47"/>
      <c r="E7" s="47"/>
      <c r="F7" s="74"/>
      <c r="G7" s="47"/>
    </row>
    <row r="8" spans="1:7" ht="29.25" customHeight="1">
      <c r="A8" s="128" t="s">
        <v>197</v>
      </c>
      <c r="B8" s="128" t="s">
        <v>20</v>
      </c>
      <c r="C8" s="128">
        <v>7.4</v>
      </c>
      <c r="D8" s="161" t="s">
        <v>198</v>
      </c>
      <c r="E8" s="161"/>
      <c r="F8" s="161"/>
      <c r="G8" s="161"/>
    </row>
    <row r="9" spans="1:7" ht="12.75">
      <c r="A9" s="47" t="s">
        <v>199</v>
      </c>
      <c r="B9" s="47" t="s">
        <v>20</v>
      </c>
      <c r="C9" s="47">
        <v>50</v>
      </c>
      <c r="D9" s="47" t="s">
        <v>200</v>
      </c>
      <c r="E9" s="47"/>
      <c r="F9" s="74"/>
      <c r="G9" s="47"/>
    </row>
    <row r="10" spans="1:7" ht="12.75">
      <c r="A10" s="128" t="s">
        <v>201</v>
      </c>
      <c r="B10" s="128" t="s">
        <v>20</v>
      </c>
      <c r="C10" s="130">
        <v>11.6</v>
      </c>
      <c r="D10" s="128" t="s">
        <v>202</v>
      </c>
      <c r="E10" s="128" t="s">
        <v>20</v>
      </c>
      <c r="F10" s="131">
        <v>1.78</v>
      </c>
      <c r="G10" s="128" t="s">
        <v>191</v>
      </c>
    </row>
    <row r="11" spans="1:7" ht="12.75">
      <c r="A11" s="47" t="s">
        <v>203</v>
      </c>
      <c r="B11" s="47" t="s">
        <v>20</v>
      </c>
      <c r="C11" s="77">
        <v>8.4</v>
      </c>
      <c r="D11" s="47" t="s">
        <v>202</v>
      </c>
      <c r="E11" s="47" t="s">
        <v>20</v>
      </c>
      <c r="F11" s="74">
        <v>1.32</v>
      </c>
      <c r="G11" s="47" t="s">
        <v>191</v>
      </c>
    </row>
    <row r="12" spans="1:7" ht="12.75">
      <c r="A12" s="128" t="s">
        <v>204</v>
      </c>
      <c r="B12" s="128" t="s">
        <v>20</v>
      </c>
      <c r="C12" s="130">
        <v>7.9</v>
      </c>
      <c r="D12" s="128" t="s">
        <v>202</v>
      </c>
      <c r="E12" s="128" t="s">
        <v>20</v>
      </c>
      <c r="F12" s="131">
        <v>1.2560017806607524</v>
      </c>
      <c r="G12" s="128" t="s">
        <v>191</v>
      </c>
    </row>
    <row r="13" spans="1:7" ht="12.75">
      <c r="A13" s="47" t="s">
        <v>205</v>
      </c>
      <c r="B13" s="47" t="s">
        <v>20</v>
      </c>
      <c r="C13" s="77">
        <v>7.4</v>
      </c>
      <c r="D13" s="47" t="s">
        <v>202</v>
      </c>
      <c r="E13" s="47" t="s">
        <v>20</v>
      </c>
      <c r="F13" s="74">
        <v>1.1765079970746288</v>
      </c>
      <c r="G13" s="47" t="s">
        <v>191</v>
      </c>
    </row>
    <row r="14" spans="1:7" ht="12.75">
      <c r="A14" s="128" t="s">
        <v>206</v>
      </c>
      <c r="B14" s="128" t="s">
        <v>20</v>
      </c>
      <c r="C14" s="130">
        <v>6.4</v>
      </c>
      <c r="D14" s="128" t="s">
        <v>202</v>
      </c>
      <c r="E14" s="128" t="s">
        <v>20</v>
      </c>
      <c r="F14" s="131">
        <v>1.0175204299023817</v>
      </c>
      <c r="G14" s="128" t="s">
        <v>191</v>
      </c>
    </row>
    <row r="15" spans="1:7" ht="12.75">
      <c r="A15" s="47" t="s">
        <v>207</v>
      </c>
      <c r="B15" s="47" t="s">
        <v>20</v>
      </c>
      <c r="C15" s="77">
        <v>7.1</v>
      </c>
      <c r="D15" s="47" t="s">
        <v>202</v>
      </c>
      <c r="E15" s="47" t="s">
        <v>20</v>
      </c>
      <c r="F15" s="74">
        <v>1.1288117269229545</v>
      </c>
      <c r="G15" s="47" t="s">
        <v>191</v>
      </c>
    </row>
    <row r="16" spans="1:7" ht="12.75">
      <c r="A16" s="128" t="s">
        <v>208</v>
      </c>
      <c r="B16" s="128" t="s">
        <v>20</v>
      </c>
      <c r="C16" s="130">
        <v>6.2</v>
      </c>
      <c r="D16" s="128" t="s">
        <v>202</v>
      </c>
      <c r="E16" s="128" t="s">
        <v>20</v>
      </c>
      <c r="F16" s="131">
        <v>0.9857229164679322</v>
      </c>
      <c r="G16" s="128" t="s">
        <v>191</v>
      </c>
    </row>
    <row r="17" spans="1:7" ht="12.75">
      <c r="A17" s="47" t="s">
        <v>209</v>
      </c>
      <c r="B17" s="47" t="s">
        <v>20</v>
      </c>
      <c r="C17" s="77">
        <v>7.2</v>
      </c>
      <c r="D17" s="47" t="s">
        <v>202</v>
      </c>
      <c r="E17" s="47" t="s">
        <v>20</v>
      </c>
      <c r="F17" s="74">
        <v>1.1447104836401794</v>
      </c>
      <c r="G17" s="47" t="s">
        <v>191</v>
      </c>
    </row>
    <row r="18" spans="1:7" ht="12.75">
      <c r="A18" s="128" t="s">
        <v>210</v>
      </c>
      <c r="B18" s="128" t="s">
        <v>20</v>
      </c>
      <c r="C18" s="130">
        <v>7.94</v>
      </c>
      <c r="D18" s="128" t="s">
        <v>211</v>
      </c>
      <c r="E18" s="128" t="s">
        <v>20</v>
      </c>
      <c r="F18" s="131">
        <v>1.2623612833476423</v>
      </c>
      <c r="G18" s="128" t="s">
        <v>191</v>
      </c>
    </row>
    <row r="19" spans="1:7" ht="12.75">
      <c r="A19" s="79"/>
      <c r="B19" s="55"/>
      <c r="C19" s="56"/>
      <c r="D19" s="56"/>
      <c r="E19" s="56"/>
      <c r="F19" s="56"/>
    </row>
    <row r="20" spans="1:7" ht="12.75">
      <c r="A20" s="8"/>
      <c r="B20" s="55"/>
      <c r="C20" s="56"/>
      <c r="D20" s="56"/>
      <c r="E20" s="56"/>
      <c r="F20" s="56"/>
    </row>
    <row r="21" spans="1:7" ht="12.75">
      <c r="A21" s="8"/>
      <c r="B21" s="55"/>
      <c r="C21" s="56"/>
      <c r="D21" s="56"/>
      <c r="E21" s="56"/>
      <c r="F21" s="56"/>
    </row>
    <row r="22" spans="1:7" ht="12.75">
      <c r="A22" s="8"/>
      <c r="B22" s="55"/>
      <c r="C22" s="56"/>
      <c r="D22" s="56"/>
      <c r="E22" s="56"/>
      <c r="F22" s="56"/>
    </row>
    <row r="23" spans="1:7" ht="12.75">
      <c r="A23" s="81"/>
      <c r="B23" s="55"/>
      <c r="C23" s="56"/>
      <c r="D23" s="56"/>
      <c r="E23" s="56"/>
      <c r="F23" s="56"/>
    </row>
    <row r="24" spans="1:7" ht="12.75">
      <c r="A24" s="8"/>
      <c r="B24" s="55"/>
      <c r="C24" s="56"/>
      <c r="D24" s="56"/>
      <c r="E24" s="56"/>
      <c r="F24" s="56"/>
    </row>
    <row r="25" spans="1:7" ht="12.75">
      <c r="A25" s="40"/>
      <c r="B25" s="55"/>
      <c r="C25" s="56"/>
      <c r="D25" s="56"/>
      <c r="E25" s="56"/>
      <c r="F25" s="56"/>
    </row>
    <row r="26" spans="1:7" ht="12.75">
      <c r="A26" s="40"/>
      <c r="B26" s="55"/>
      <c r="C26" s="56"/>
      <c r="D26" s="56"/>
      <c r="E26" s="56"/>
      <c r="F26" s="56"/>
    </row>
    <row r="27" spans="1:7" ht="12.75">
      <c r="A27" s="8"/>
      <c r="B27" s="55"/>
      <c r="C27" s="56"/>
      <c r="D27" s="56"/>
      <c r="E27" s="56"/>
      <c r="F27" s="56"/>
    </row>
    <row r="28" spans="1:7" ht="12.75">
      <c r="A28" s="8"/>
      <c r="B28" s="55"/>
      <c r="C28" s="56"/>
      <c r="D28" s="56"/>
      <c r="E28" s="56"/>
      <c r="F28" s="56"/>
    </row>
    <row r="29" spans="1:7" ht="12.75">
      <c r="A29" s="40"/>
      <c r="B29" s="55"/>
      <c r="C29" s="56"/>
      <c r="D29" s="56"/>
      <c r="E29" s="56"/>
      <c r="F29" s="56"/>
    </row>
    <row r="30" spans="1:7" ht="12.75">
      <c r="A30" s="40"/>
    </row>
    <row r="31" spans="1:7" ht="12.75">
      <c r="A31" s="72"/>
      <c r="C31" s="71"/>
    </row>
    <row r="32" spans="1:7" ht="12.75">
      <c r="A32" s="72"/>
    </row>
    <row r="33" spans="1:1" ht="12.75">
      <c r="A33" s="71"/>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mergeCells count="1">
    <mergeCell ref="D8:G8"/>
  </mergeCells>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J53"/>
  <sheetViews>
    <sheetView showGridLines="0" view="pageBreakPreview" zoomScaleNormal="100" zoomScaleSheetLayoutView="100" workbookViewId="0"/>
  </sheetViews>
  <sheetFormatPr defaultColWidth="0.42578125" defaultRowHeight="0" customHeight="1" zeroHeight="1"/>
  <cols>
    <col min="1" max="1" width="9.140625" style="51" customWidth="1"/>
    <col min="2" max="7" width="10.7109375" style="2" customWidth="1"/>
    <col min="8" max="8" width="10.85546875" style="2" customWidth="1"/>
    <col min="9" max="255" width="9.140625" style="2" customWidth="1"/>
    <col min="256" max="16384" width="0.42578125" style="2"/>
  </cols>
  <sheetData>
    <row r="1" spans="1:7" ht="15.75">
      <c r="A1" s="13" t="s">
        <v>212</v>
      </c>
    </row>
    <row r="2" spans="1:7" ht="12.75">
      <c r="A2" s="8"/>
    </row>
    <row r="3" spans="1:7" ht="12.75">
      <c r="A3" s="38" t="s">
        <v>22</v>
      </c>
      <c r="F3" s="52"/>
      <c r="G3" s="52"/>
    </row>
    <row r="4" spans="1:7" ht="12.75">
      <c r="A4" s="9" t="s">
        <v>213</v>
      </c>
      <c r="F4" s="52"/>
      <c r="G4" s="52"/>
    </row>
    <row r="5" spans="1:7" ht="12.75">
      <c r="A5" s="9" t="s">
        <v>214</v>
      </c>
      <c r="F5" s="52"/>
      <c r="G5" s="52"/>
    </row>
    <row r="6" spans="1:7" ht="12.75">
      <c r="A6" s="9" t="s">
        <v>27</v>
      </c>
      <c r="F6" s="52"/>
      <c r="G6" s="52"/>
    </row>
    <row r="7" spans="1:7" ht="12.75">
      <c r="A7" s="78" t="s">
        <v>21</v>
      </c>
    </row>
    <row r="8" spans="1:7" ht="12.75">
      <c r="A8" s="8"/>
    </row>
    <row r="9" spans="1:7" ht="12.75">
      <c r="A9" s="38" t="s">
        <v>215</v>
      </c>
      <c r="B9" s="54"/>
      <c r="C9" s="54"/>
      <c r="D9" s="54"/>
      <c r="E9" s="54"/>
    </row>
    <row r="10" spans="1:7" ht="12.75">
      <c r="A10" s="9" t="s">
        <v>216</v>
      </c>
      <c r="B10" s="54"/>
      <c r="C10" s="54"/>
      <c r="D10" s="54"/>
      <c r="E10" s="54"/>
    </row>
    <row r="11" spans="1:7" ht="12.75">
      <c r="A11" s="8" t="s">
        <v>23</v>
      </c>
      <c r="B11" s="54"/>
      <c r="C11" s="54"/>
      <c r="D11" s="54"/>
      <c r="E11" s="54"/>
    </row>
    <row r="12" spans="1:7" ht="12.75">
      <c r="A12" s="8" t="s">
        <v>24</v>
      </c>
      <c r="B12" s="54"/>
      <c r="C12" s="54"/>
      <c r="D12" s="54"/>
      <c r="E12" s="54"/>
    </row>
    <row r="13" spans="1:7" ht="12.75">
      <c r="A13" s="8"/>
      <c r="B13" s="54"/>
      <c r="C13" s="54"/>
      <c r="D13" s="54"/>
      <c r="E13" s="54"/>
    </row>
    <row r="14" spans="1:7" ht="15.75">
      <c r="A14" s="38" t="s">
        <v>217</v>
      </c>
      <c r="B14" s="55"/>
      <c r="C14" s="80"/>
      <c r="D14" s="56"/>
      <c r="E14" s="56"/>
      <c r="F14" s="56"/>
    </row>
    <row r="15" spans="1:7" ht="12.75">
      <c r="A15" s="9" t="s">
        <v>218</v>
      </c>
      <c r="B15" s="55"/>
      <c r="C15" s="56"/>
      <c r="D15" s="56"/>
      <c r="E15" s="56"/>
      <c r="F15" s="56"/>
    </row>
    <row r="16" spans="1:7" ht="12.75">
      <c r="A16" s="8" t="s">
        <v>25</v>
      </c>
      <c r="B16" s="55"/>
      <c r="C16" s="56"/>
      <c r="D16" s="56"/>
      <c r="E16" s="56"/>
      <c r="F16" s="56"/>
    </row>
    <row r="17" spans="1:10" ht="12.75">
      <c r="B17" s="55"/>
      <c r="C17" s="56"/>
      <c r="D17" s="56"/>
      <c r="E17" s="56"/>
      <c r="F17" s="56"/>
    </row>
    <row r="18" spans="1:10" ht="12.75">
      <c r="A18" s="8"/>
      <c r="B18" s="55"/>
      <c r="C18" s="56"/>
      <c r="D18" s="56"/>
      <c r="E18" s="56"/>
      <c r="F18" s="56"/>
    </row>
    <row r="19" spans="1:10" ht="12.75">
      <c r="A19" s="79"/>
      <c r="B19" s="55"/>
      <c r="C19" s="56"/>
      <c r="D19" s="56"/>
      <c r="E19" s="56"/>
      <c r="F19" s="56"/>
    </row>
    <row r="20" spans="1:10" ht="12.75">
      <c r="A20" s="8"/>
      <c r="B20" s="55"/>
      <c r="C20" s="56"/>
      <c r="D20" s="56"/>
      <c r="E20" s="56"/>
      <c r="F20" s="56"/>
    </row>
    <row r="21" spans="1:10" ht="12.75">
      <c r="A21" s="8"/>
      <c r="B21" s="55"/>
      <c r="C21" s="56"/>
      <c r="D21" s="56"/>
      <c r="E21" s="56"/>
      <c r="F21" s="56"/>
    </row>
    <row r="22" spans="1:10" ht="12.75">
      <c r="A22" s="8"/>
      <c r="B22" s="55"/>
      <c r="C22" s="56"/>
      <c r="D22" s="56"/>
      <c r="E22" s="56"/>
      <c r="F22" s="56"/>
    </row>
    <row r="23" spans="1:10" ht="12.75">
      <c r="A23" s="157" t="s">
        <v>219</v>
      </c>
      <c r="B23" s="55"/>
      <c r="C23" s="56"/>
      <c r="D23" s="56"/>
      <c r="E23" s="56"/>
      <c r="F23" s="56"/>
    </row>
    <row r="24" spans="1:10" ht="12.75" customHeight="1">
      <c r="A24" s="162" t="s">
        <v>220</v>
      </c>
      <c r="B24" s="162"/>
      <c r="C24" s="162"/>
      <c r="D24" s="162"/>
      <c r="E24" s="162"/>
      <c r="F24" s="162"/>
      <c r="G24" s="162"/>
      <c r="H24" s="162"/>
      <c r="I24" s="162"/>
      <c r="J24" s="162"/>
    </row>
    <row r="25" spans="1:10" ht="12.75">
      <c r="A25" s="162"/>
      <c r="B25" s="162"/>
      <c r="C25" s="162"/>
      <c r="D25" s="162"/>
      <c r="E25" s="162"/>
      <c r="F25" s="162"/>
      <c r="G25" s="162"/>
      <c r="H25" s="162"/>
      <c r="I25" s="162"/>
      <c r="J25" s="162"/>
    </row>
    <row r="26" spans="1:10" ht="12.75">
      <c r="A26" s="162"/>
      <c r="B26" s="162"/>
      <c r="C26" s="162"/>
      <c r="D26" s="162"/>
      <c r="E26" s="162"/>
      <c r="F26" s="162"/>
      <c r="G26" s="162"/>
      <c r="H26" s="162"/>
      <c r="I26" s="162"/>
      <c r="J26" s="162"/>
    </row>
    <row r="27" spans="1:10" ht="12.75">
      <c r="A27" s="162"/>
      <c r="B27" s="162"/>
      <c r="C27" s="162"/>
      <c r="D27" s="162"/>
      <c r="E27" s="162"/>
      <c r="F27" s="162"/>
      <c r="G27" s="162"/>
      <c r="H27" s="162"/>
      <c r="I27" s="162"/>
      <c r="J27" s="162"/>
    </row>
    <row r="28" spans="1:10" ht="12.75">
      <c r="A28" s="8"/>
      <c r="B28" s="55"/>
      <c r="C28" s="56"/>
      <c r="D28" s="56"/>
      <c r="E28" s="56"/>
      <c r="F28" s="56"/>
    </row>
    <row r="29" spans="1:10" ht="12.75">
      <c r="A29" s="40" t="s">
        <v>39</v>
      </c>
      <c r="B29" s="55"/>
      <c r="C29" s="56"/>
      <c r="D29" s="56"/>
      <c r="E29" s="56"/>
      <c r="F29" s="56"/>
    </row>
    <row r="30" spans="1:10" ht="12.75">
      <c r="A30" s="40" t="s">
        <v>221</v>
      </c>
    </row>
    <row r="31" spans="1:10" ht="12.75">
      <c r="A31" s="72"/>
      <c r="C31" s="71"/>
    </row>
    <row r="32" spans="1:10" ht="12.75">
      <c r="A32" s="72"/>
    </row>
    <row r="33" spans="1:1" ht="12.75">
      <c r="A33" s="71"/>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mergeCells count="1">
    <mergeCell ref="A24:J27"/>
  </mergeCells>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47"/>
  <sheetViews>
    <sheetView view="pageBreakPreview" zoomScaleNormal="100" zoomScaleSheetLayoutView="100" workbookViewId="0"/>
  </sheetViews>
  <sheetFormatPr defaultRowHeight="12.75"/>
  <cols>
    <col min="1" max="1" width="9.140625" style="11"/>
    <col min="2" max="2" width="9.140625" style="11" customWidth="1"/>
    <col min="3" max="16384" width="9.140625" style="11"/>
  </cols>
  <sheetData>
    <row r="1" spans="1:1" ht="15.75">
      <c r="A1" s="13" t="s">
        <v>44</v>
      </c>
    </row>
    <row r="3" spans="1:1">
      <c r="A3" s="86"/>
    </row>
    <row r="4" spans="1:1">
      <c r="A4" s="86"/>
    </row>
    <row r="5" spans="1:1">
      <c r="A5" s="86"/>
    </row>
    <row r="6" spans="1:1">
      <c r="A6" s="86"/>
    </row>
    <row r="7" spans="1:1">
      <c r="A7" s="86"/>
    </row>
    <row r="8" spans="1:1">
      <c r="A8" s="86"/>
    </row>
    <row r="9" spans="1:1">
      <c r="A9" s="86"/>
    </row>
    <row r="10" spans="1:1">
      <c r="A10" s="86"/>
    </row>
    <row r="11" spans="1:1">
      <c r="A11" s="86"/>
    </row>
    <row r="12" spans="1:1">
      <c r="A12" s="86"/>
    </row>
    <row r="13" spans="1:1">
      <c r="A13" s="86"/>
    </row>
    <row r="14" spans="1:1">
      <c r="A14" s="86"/>
    </row>
    <row r="15" spans="1:1">
      <c r="A15" s="86"/>
    </row>
    <row r="16" spans="1:1">
      <c r="A16" s="86"/>
    </row>
    <row r="17" spans="1:15">
      <c r="A17" s="86"/>
    </row>
    <row r="18" spans="1:15">
      <c r="A18" s="86"/>
    </row>
    <row r="19" spans="1:15">
      <c r="A19" s="86"/>
    </row>
    <row r="20" spans="1:15">
      <c r="A20" s="86"/>
    </row>
    <row r="23" spans="1:15">
      <c r="A23" s="86"/>
    </row>
    <row r="24" spans="1:15">
      <c r="A24" s="88"/>
    </row>
    <row r="25" spans="1:15">
      <c r="A25" s="88"/>
      <c r="B25" s="41"/>
      <c r="C25" s="41"/>
      <c r="D25" s="41"/>
      <c r="E25" s="41"/>
      <c r="F25" s="41"/>
      <c r="G25" s="41"/>
      <c r="H25" s="41"/>
      <c r="I25" s="41"/>
      <c r="J25" s="41"/>
      <c r="K25" s="41"/>
      <c r="L25" s="41"/>
      <c r="M25" s="41"/>
      <c r="N25" s="41"/>
      <c r="O25" s="41"/>
    </row>
    <row r="26" spans="1:15">
      <c r="A26" s="88"/>
    </row>
    <row r="28" spans="1:15">
      <c r="A28" s="87"/>
    </row>
    <row r="29" spans="1:15">
      <c r="A29" s="87"/>
    </row>
    <row r="30" spans="1:15">
      <c r="A30" s="87"/>
    </row>
    <row r="31" spans="1:15">
      <c r="A31" s="87"/>
    </row>
    <row r="32" spans="1:15">
      <c r="A32" s="87"/>
    </row>
    <row r="33" spans="1:1">
      <c r="A33" s="87"/>
    </row>
    <row r="34" spans="1:1">
      <c r="A34" s="87"/>
    </row>
    <row r="35" spans="1:1">
      <c r="A35" s="87"/>
    </row>
    <row r="36" spans="1:1">
      <c r="A36" s="87"/>
    </row>
    <row r="37" spans="1:1">
      <c r="A37" s="87"/>
    </row>
    <row r="38" spans="1:1">
      <c r="A38" s="87"/>
    </row>
    <row r="39" spans="1:1">
      <c r="A39" s="87"/>
    </row>
    <row r="40" spans="1:1">
      <c r="A40" s="87"/>
    </row>
    <row r="41" spans="1:1">
      <c r="A41" s="87"/>
    </row>
    <row r="42" spans="1:1">
      <c r="A42" s="87"/>
    </row>
    <row r="43" spans="1:1">
      <c r="A43" s="87"/>
    </row>
    <row r="44" spans="1:1">
      <c r="A44" s="87"/>
    </row>
    <row r="45" spans="1:1">
      <c r="A45" s="87"/>
    </row>
    <row r="46" spans="1:1">
      <c r="A46" s="87"/>
    </row>
    <row r="47" spans="1:1">
      <c r="A47" s="87"/>
    </row>
  </sheetData>
  <pageMargins left="0.7" right="0.7" top="0.75" bottom="0.75" header="0.3" footer="0.3"/>
  <pageSetup paperSize="9"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47"/>
  <sheetViews>
    <sheetView view="pageBreakPreview" zoomScaleNormal="100" zoomScaleSheetLayoutView="100" workbookViewId="0"/>
  </sheetViews>
  <sheetFormatPr defaultRowHeight="12.75"/>
  <cols>
    <col min="1" max="1" width="9.140625" style="11"/>
    <col min="2" max="2" width="9.140625" style="11" customWidth="1"/>
    <col min="3" max="16384" width="9.140625" style="11"/>
  </cols>
  <sheetData>
    <row r="1" spans="1:1" ht="15.75">
      <c r="A1" s="13" t="s">
        <v>45</v>
      </c>
    </row>
    <row r="3" spans="1:1">
      <c r="A3" s="86"/>
    </row>
    <row r="4" spans="1:1">
      <c r="A4" s="86"/>
    </row>
    <row r="5" spans="1:1">
      <c r="A5" s="86"/>
    </row>
    <row r="6" spans="1:1">
      <c r="A6" s="86"/>
    </row>
    <row r="7" spans="1:1">
      <c r="A7" s="86"/>
    </row>
    <row r="8" spans="1:1">
      <c r="A8" s="86"/>
    </row>
    <row r="9" spans="1:1">
      <c r="A9" s="86"/>
    </row>
    <row r="10" spans="1:1">
      <c r="A10" s="86"/>
    </row>
    <row r="11" spans="1:1">
      <c r="A11" s="86"/>
    </row>
    <row r="12" spans="1:1">
      <c r="A12" s="86"/>
    </row>
    <row r="13" spans="1:1">
      <c r="A13" s="86"/>
    </row>
    <row r="14" spans="1:1">
      <c r="A14" s="86"/>
    </row>
    <row r="15" spans="1:1">
      <c r="A15" s="86"/>
    </row>
    <row r="16" spans="1:1">
      <c r="A16" s="86"/>
    </row>
    <row r="17" spans="1:15">
      <c r="A17" s="86"/>
    </row>
    <row r="18" spans="1:15">
      <c r="A18" s="86"/>
    </row>
    <row r="19" spans="1:15">
      <c r="A19" s="86"/>
    </row>
    <row r="20" spans="1:15">
      <c r="A20" s="86"/>
    </row>
    <row r="23" spans="1:15">
      <c r="A23" s="86"/>
    </row>
    <row r="24" spans="1:15">
      <c r="A24" s="88"/>
    </row>
    <row r="25" spans="1:15">
      <c r="A25" s="88"/>
      <c r="B25" s="41"/>
      <c r="C25" s="41"/>
      <c r="D25" s="41"/>
      <c r="E25" s="41"/>
      <c r="F25" s="41"/>
      <c r="G25" s="41"/>
      <c r="H25" s="41"/>
      <c r="I25" s="41"/>
      <c r="J25" s="41"/>
      <c r="K25" s="41"/>
      <c r="L25" s="41"/>
      <c r="M25" s="41"/>
      <c r="N25" s="41"/>
      <c r="O25" s="41"/>
    </row>
    <row r="26" spans="1:15">
      <c r="A26" s="88"/>
    </row>
    <row r="28" spans="1:15">
      <c r="A28" s="87"/>
    </row>
    <row r="29" spans="1:15">
      <c r="A29" s="87"/>
    </row>
    <row r="30" spans="1:15">
      <c r="A30" s="87"/>
    </row>
    <row r="31" spans="1:15">
      <c r="A31" s="87"/>
    </row>
    <row r="32" spans="1:15">
      <c r="A32" s="87"/>
    </row>
    <row r="33" spans="1:1">
      <c r="A33" s="87"/>
    </row>
    <row r="34" spans="1:1">
      <c r="A34" s="87"/>
    </row>
    <row r="35" spans="1:1">
      <c r="A35" s="87"/>
    </row>
    <row r="36" spans="1:1">
      <c r="A36" s="87"/>
    </row>
    <row r="37" spans="1:1">
      <c r="A37" s="87"/>
    </row>
    <row r="38" spans="1:1">
      <c r="A38" s="87"/>
    </row>
    <row r="39" spans="1:1">
      <c r="A39" s="87"/>
    </row>
    <row r="40" spans="1:1">
      <c r="A40" s="87"/>
    </row>
    <row r="41" spans="1:1">
      <c r="A41" s="87"/>
    </row>
    <row r="42" spans="1:1">
      <c r="A42" s="87"/>
    </row>
    <row r="43" spans="1:1">
      <c r="A43" s="87"/>
    </row>
    <row r="44" spans="1:1">
      <c r="A44" s="87"/>
    </row>
    <row r="45" spans="1:1">
      <c r="A45" s="87"/>
    </row>
    <row r="46" spans="1:1">
      <c r="A46" s="87"/>
    </row>
    <row r="47" spans="1:1">
      <c r="A47" s="87"/>
    </row>
  </sheetData>
  <pageMargins left="0.7" right="0.7" top="0.75" bottom="0.75" header="0.3" footer="0.3"/>
  <pageSetup paperSize="9" scale="6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E34"/>
  <sheetViews>
    <sheetView view="pageBreakPreview" zoomScaleNormal="100" zoomScaleSheetLayoutView="100" workbookViewId="0"/>
  </sheetViews>
  <sheetFormatPr defaultRowHeight="12.75"/>
  <cols>
    <col min="1" max="5" width="29.140625" customWidth="1"/>
  </cols>
  <sheetData>
    <row r="1" spans="1:5" ht="15.75">
      <c r="A1" s="13" t="s">
        <v>46</v>
      </c>
      <c r="B1" s="8"/>
      <c r="C1" s="8"/>
    </row>
    <row r="2" spans="1:5" ht="15.75" customHeight="1">
      <c r="A2" s="43"/>
      <c r="B2" s="8"/>
      <c r="C2" s="8"/>
    </row>
    <row r="3" spans="1:5" ht="16.5" thickBot="1">
      <c r="A3" s="82"/>
      <c r="B3" s="82" t="s">
        <v>47</v>
      </c>
      <c r="C3" s="82" t="s">
        <v>48</v>
      </c>
    </row>
    <row r="4" spans="1:5" ht="13.5">
      <c r="A4" s="90"/>
      <c r="B4" s="91"/>
      <c r="C4" s="93"/>
      <c r="D4" s="94"/>
    </row>
    <row r="5" spans="1:5" ht="13.5">
      <c r="A5" s="90" t="s">
        <v>49</v>
      </c>
      <c r="B5" s="92">
        <v>117710196</v>
      </c>
      <c r="C5" s="93">
        <v>0.27521090089788863</v>
      </c>
    </row>
    <row r="6" spans="1:5" ht="13.5">
      <c r="A6" s="90" t="s">
        <v>29</v>
      </c>
      <c r="B6" s="92">
        <v>30000000</v>
      </c>
      <c r="C6" s="93">
        <v>7.0099999999999996E-2</v>
      </c>
      <c r="E6" s="36"/>
    </row>
    <row r="7" spans="1:5" ht="13.5">
      <c r="A7" s="90" t="s">
        <v>30</v>
      </c>
      <c r="B7" s="92">
        <v>28300000</v>
      </c>
      <c r="C7" s="93">
        <v>6.6199999999999995E-2</v>
      </c>
      <c r="E7" s="36"/>
    </row>
    <row r="8" spans="1:5" ht="13.5">
      <c r="A8" s="90" t="s">
        <v>50</v>
      </c>
      <c r="B8" s="92">
        <v>251698865</v>
      </c>
      <c r="C8" s="93">
        <v>0.58850000000000002</v>
      </c>
    </row>
    <row r="9" spans="1:5" ht="14.25" thickBot="1">
      <c r="A9" s="42" t="s">
        <v>51</v>
      </c>
      <c r="B9" s="95">
        <v>427709061</v>
      </c>
      <c r="C9" s="96">
        <v>1</v>
      </c>
      <c r="E9" s="36"/>
    </row>
    <row r="10" spans="1:5" ht="14.25" thickTop="1">
      <c r="A10" s="90"/>
      <c r="B10" s="92"/>
      <c r="C10" s="93"/>
      <c r="E10" s="36"/>
    </row>
    <row r="11" spans="1:5" ht="13.5">
      <c r="A11" s="90" t="s">
        <v>52</v>
      </c>
      <c r="B11" s="92">
        <v>309998865</v>
      </c>
      <c r="C11" s="93">
        <v>0.72478909910211142</v>
      </c>
    </row>
    <row r="12" spans="1:5">
      <c r="A12" s="44"/>
      <c r="B12" s="8"/>
      <c r="C12" s="8"/>
    </row>
    <row r="13" spans="1:5">
      <c r="A13" s="44"/>
      <c r="B13" s="8"/>
      <c r="C13" s="8"/>
    </row>
    <row r="14" spans="1:5">
      <c r="A14" s="44"/>
      <c r="B14" s="8"/>
      <c r="C14" s="8"/>
    </row>
    <row r="15" spans="1:5">
      <c r="A15" s="44"/>
      <c r="B15" s="8"/>
      <c r="C15" s="8"/>
    </row>
    <row r="16" spans="1:5">
      <c r="A16" s="158"/>
      <c r="B16" s="158"/>
      <c r="C16" s="158"/>
    </row>
    <row r="17" spans="1:3">
      <c r="A17" s="158"/>
      <c r="B17" s="158"/>
      <c r="C17" s="158"/>
    </row>
    <row r="18" spans="1:3">
      <c r="A18" s="158"/>
      <c r="B18" s="158"/>
      <c r="C18" s="158"/>
    </row>
    <row r="19" spans="1:3">
      <c r="A19" s="158"/>
      <c r="B19" s="158"/>
      <c r="C19" s="158"/>
    </row>
    <row r="20" spans="1:3">
      <c r="A20" s="158"/>
      <c r="B20" s="158"/>
      <c r="C20" s="158"/>
    </row>
    <row r="21" spans="1:3">
      <c r="A21" s="158"/>
      <c r="B21" s="158"/>
      <c r="C21" s="158"/>
    </row>
    <row r="22" spans="1:3">
      <c r="A22" s="158"/>
      <c r="B22" s="158"/>
      <c r="C22" s="158"/>
    </row>
    <row r="23" spans="1:3">
      <c r="A23" s="158"/>
      <c r="B23" s="158"/>
      <c r="C23" s="158"/>
    </row>
    <row r="24" spans="1:3">
      <c r="A24" s="158"/>
      <c r="B24" s="158"/>
      <c r="C24" s="158"/>
    </row>
    <row r="25" spans="1:3">
      <c r="A25" s="158"/>
      <c r="B25" s="158"/>
      <c r="C25" s="158"/>
    </row>
    <row r="26" spans="1:3">
      <c r="A26" s="158"/>
      <c r="B26" s="158"/>
      <c r="C26" s="158"/>
    </row>
    <row r="27" spans="1:3">
      <c r="A27" s="158"/>
      <c r="B27" s="158"/>
      <c r="C27" s="158"/>
    </row>
    <row r="28" spans="1:3">
      <c r="A28" s="158"/>
      <c r="B28" s="158"/>
      <c r="C28" s="158"/>
    </row>
    <row r="29" spans="1:3" ht="12.75" customHeight="1">
      <c r="A29" s="70" t="s">
        <v>53</v>
      </c>
      <c r="B29" s="153"/>
      <c r="C29" s="137"/>
    </row>
    <row r="30" spans="1:3" ht="12.75" customHeight="1">
      <c r="A30" s="70" t="s">
        <v>54</v>
      </c>
      <c r="B30" s="151"/>
      <c r="C30" s="151"/>
    </row>
    <row r="31" spans="1:3" ht="12.75" customHeight="1">
      <c r="A31" s="159" t="s">
        <v>55</v>
      </c>
      <c r="B31" s="159"/>
      <c r="C31" s="159"/>
    </row>
    <row r="32" spans="1:3">
      <c r="A32" s="11"/>
      <c r="B32" s="11"/>
      <c r="C32" s="11"/>
    </row>
    <row r="33" spans="1:3">
      <c r="A33" s="11"/>
      <c r="B33" s="11"/>
      <c r="C33" s="11"/>
    </row>
    <row r="34" spans="1:3">
      <c r="A34" s="11"/>
      <c r="B34" s="11"/>
      <c r="C34" s="11"/>
    </row>
  </sheetData>
  <mergeCells count="14">
    <mergeCell ref="A31:C31"/>
    <mergeCell ref="A16:C16"/>
    <mergeCell ref="A17:C17"/>
    <mergeCell ref="A18:C18"/>
    <mergeCell ref="A19:C19"/>
    <mergeCell ref="A20:C20"/>
    <mergeCell ref="A21:C21"/>
    <mergeCell ref="A22:C22"/>
    <mergeCell ref="A28:C28"/>
    <mergeCell ref="A23:C23"/>
    <mergeCell ref="A24:C24"/>
    <mergeCell ref="A25:C25"/>
    <mergeCell ref="A26:C26"/>
    <mergeCell ref="A27:C27"/>
  </mergeCells>
  <hyperlinks>
    <hyperlink ref="A31" r:id="rId1" display="http://www.orlen.pl/PL/RelacjeInwestorskie/Gielda/StrukturaAkcjonariatu/Strony/default.aspx"/>
  </hyperlinks>
  <pageMargins left="0.7" right="0.7" top="0.75" bottom="0.75" header="0.3" footer="0.3"/>
  <pageSetup paperSize="9" scale="61"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6" t="s">
        <v>56</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K33"/>
  <sheetViews>
    <sheetView showGridLines="0" view="pageBreakPreview" zoomScaleNormal="85" zoomScaleSheetLayoutView="100" workbookViewId="0"/>
  </sheetViews>
  <sheetFormatPr defaultRowHeight="0" customHeight="1" zeroHeight="1"/>
  <cols>
    <col min="1" max="1" width="44.140625" style="8" bestFit="1" customWidth="1"/>
    <col min="2" max="3" width="10.42578125" style="8" bestFit="1" customWidth="1"/>
    <col min="4" max="8" width="10.42578125" style="8" customWidth="1"/>
    <col min="9" max="16384" width="9.140625" style="8"/>
  </cols>
  <sheetData>
    <row r="1" spans="1:11" ht="15.75" customHeight="1">
      <c r="A1" s="13" t="s">
        <v>58</v>
      </c>
    </row>
    <row r="2" spans="1:11" ht="12.75" customHeight="1">
      <c r="D2" s="9" t="s">
        <v>57</v>
      </c>
      <c r="F2" s="9" t="s">
        <v>57</v>
      </c>
      <c r="H2" s="9" t="s">
        <v>57</v>
      </c>
      <c r="J2" s="9" t="s">
        <v>57</v>
      </c>
    </row>
    <row r="3" spans="1:11" ht="13.5" thickBot="1">
      <c r="A3" s="18" t="s">
        <v>59</v>
      </c>
      <c r="B3" s="19">
        <v>2013</v>
      </c>
      <c r="C3" s="19">
        <v>2014</v>
      </c>
      <c r="D3" s="19" t="s">
        <v>7</v>
      </c>
      <c r="E3" s="19">
        <v>2015</v>
      </c>
      <c r="F3" s="19" t="s">
        <v>28</v>
      </c>
      <c r="G3" s="19">
        <v>2016</v>
      </c>
      <c r="H3" s="19" t="s">
        <v>32</v>
      </c>
      <c r="I3" s="19">
        <v>2017</v>
      </c>
      <c r="J3" s="19" t="s">
        <v>34</v>
      </c>
    </row>
    <row r="4" spans="1:11" ht="12.75">
      <c r="A4" s="15" t="s">
        <v>60</v>
      </c>
      <c r="B4" s="12">
        <v>113597</v>
      </c>
      <c r="C4" s="12">
        <v>106832</v>
      </c>
      <c r="D4" s="12">
        <v>106832</v>
      </c>
      <c r="E4" s="12">
        <v>88336</v>
      </c>
      <c r="F4" s="12">
        <v>88336</v>
      </c>
      <c r="G4" s="12">
        <v>79553</v>
      </c>
      <c r="H4" s="12">
        <v>79553</v>
      </c>
      <c r="I4" s="12">
        <v>95364</v>
      </c>
      <c r="J4" s="12">
        <v>95364</v>
      </c>
    </row>
    <row r="5" spans="1:11" ht="12.75">
      <c r="A5" s="15" t="s">
        <v>4</v>
      </c>
      <c r="B5" s="12">
        <v>3086</v>
      </c>
      <c r="C5" s="12">
        <v>-147</v>
      </c>
      <c r="D5" s="12">
        <v>5213</v>
      </c>
      <c r="E5" s="12">
        <v>7745</v>
      </c>
      <c r="F5" s="12">
        <v>8738</v>
      </c>
      <c r="G5" s="12">
        <v>9557</v>
      </c>
      <c r="H5" s="12">
        <v>9412</v>
      </c>
      <c r="I5" s="12">
        <v>10279</v>
      </c>
      <c r="J5" s="12">
        <v>10448</v>
      </c>
      <c r="K5" s="39"/>
    </row>
    <row r="6" spans="1:11" ht="12.75">
      <c r="A6" s="15" t="s">
        <v>61</v>
      </c>
      <c r="B6" s="12">
        <v>-668</v>
      </c>
      <c r="C6" s="12">
        <v>-2573</v>
      </c>
      <c r="D6" s="12">
        <v>-2573</v>
      </c>
      <c r="E6" s="12">
        <v>-1510</v>
      </c>
      <c r="F6" s="12">
        <v>-1510</v>
      </c>
      <c r="G6" s="12">
        <v>85</v>
      </c>
      <c r="H6" s="12">
        <v>85</v>
      </c>
      <c r="I6" s="12">
        <v>799</v>
      </c>
      <c r="J6" s="12">
        <v>799</v>
      </c>
    </row>
    <row r="7" spans="1:11" ht="12.75">
      <c r="A7" s="15" t="s">
        <v>1</v>
      </c>
      <c r="B7" s="12">
        <v>2418</v>
      </c>
      <c r="C7" s="12">
        <v>-2720</v>
      </c>
      <c r="D7" s="12">
        <v>2640</v>
      </c>
      <c r="E7" s="12">
        <v>6235</v>
      </c>
      <c r="F7" s="12">
        <v>7228</v>
      </c>
      <c r="G7" s="12">
        <v>9642</v>
      </c>
      <c r="H7" s="12">
        <v>9497</v>
      </c>
      <c r="I7" s="12">
        <v>11078</v>
      </c>
      <c r="J7" s="12">
        <v>11247</v>
      </c>
      <c r="K7" s="39"/>
    </row>
    <row r="8" spans="1:11" ht="12.75">
      <c r="A8" s="15" t="s">
        <v>62</v>
      </c>
      <c r="B8" s="12">
        <v>2111</v>
      </c>
      <c r="C8" s="12">
        <v>1991</v>
      </c>
      <c r="D8" s="12">
        <v>1991</v>
      </c>
      <c r="E8" s="12">
        <v>1895</v>
      </c>
      <c r="F8" s="12">
        <v>1895</v>
      </c>
      <c r="G8" s="12">
        <v>2110</v>
      </c>
      <c r="H8" s="12">
        <v>2110</v>
      </c>
      <c r="I8" s="12">
        <v>2421</v>
      </c>
      <c r="J8" s="12">
        <v>2421</v>
      </c>
    </row>
    <row r="9" spans="1:11" ht="12.75">
      <c r="A9" s="15" t="s">
        <v>5</v>
      </c>
      <c r="B9" s="12">
        <v>975</v>
      </c>
      <c r="C9" s="12">
        <v>-2138</v>
      </c>
      <c r="D9" s="12">
        <v>3222</v>
      </c>
      <c r="E9" s="12">
        <v>5850</v>
      </c>
      <c r="F9" s="12">
        <v>6843</v>
      </c>
      <c r="G9" s="12">
        <v>7447</v>
      </c>
      <c r="H9" s="12">
        <v>7302</v>
      </c>
      <c r="I9" s="12">
        <f>I5-I8</f>
        <v>7858</v>
      </c>
      <c r="J9" s="12">
        <f>J5-J8</f>
        <v>8027</v>
      </c>
      <c r="K9" s="39"/>
    </row>
    <row r="10" spans="1:11" ht="12.75">
      <c r="A10" s="15" t="s">
        <v>2</v>
      </c>
      <c r="B10" s="12">
        <v>307</v>
      </c>
      <c r="C10" s="12">
        <v>-4711</v>
      </c>
      <c r="D10" s="12">
        <v>649</v>
      </c>
      <c r="E10" s="12">
        <v>4340</v>
      </c>
      <c r="F10" s="12">
        <f>F9+F6</f>
        <v>5333</v>
      </c>
      <c r="G10" s="12">
        <v>7532</v>
      </c>
      <c r="H10" s="12">
        <v>7387</v>
      </c>
      <c r="I10" s="12">
        <f>I7-I8</f>
        <v>8657</v>
      </c>
      <c r="J10" s="12">
        <f>J7-J8</f>
        <v>8826</v>
      </c>
      <c r="K10" s="39"/>
    </row>
    <row r="11" spans="1:11" ht="12.75">
      <c r="A11" s="15" t="s">
        <v>63</v>
      </c>
      <c r="B11" s="12">
        <v>90</v>
      </c>
      <c r="C11" s="12">
        <v>-5828</v>
      </c>
      <c r="D11" s="12">
        <v>-688</v>
      </c>
      <c r="E11" s="12">
        <v>3233</v>
      </c>
      <c r="F11" s="12">
        <v>4019</v>
      </c>
      <c r="G11" s="12">
        <v>5740</v>
      </c>
      <c r="H11" s="12">
        <v>5623</v>
      </c>
      <c r="I11" s="12">
        <v>7173</v>
      </c>
      <c r="J11" s="12">
        <v>7310</v>
      </c>
    </row>
    <row r="12" spans="1:11" ht="12.75">
      <c r="A12" s="15"/>
      <c r="B12" s="12"/>
      <c r="C12" s="12"/>
      <c r="D12" s="12"/>
      <c r="E12" s="12"/>
      <c r="F12" s="12"/>
      <c r="G12" s="12"/>
      <c r="H12" s="12"/>
      <c r="I12" s="12"/>
      <c r="J12" s="12"/>
    </row>
    <row r="13" spans="1:11" ht="12.75">
      <c r="A13" s="9" t="s">
        <v>64</v>
      </c>
      <c r="B13" s="12">
        <v>51352</v>
      </c>
      <c r="C13" s="12">
        <v>46725</v>
      </c>
      <c r="D13" s="136" t="s">
        <v>31</v>
      </c>
      <c r="E13" s="12">
        <v>48137</v>
      </c>
      <c r="F13" s="136" t="s">
        <v>31</v>
      </c>
      <c r="G13" s="12">
        <v>55559</v>
      </c>
      <c r="H13" s="136" t="s">
        <v>31</v>
      </c>
      <c r="I13" s="12">
        <v>60664</v>
      </c>
      <c r="J13" s="136" t="s">
        <v>31</v>
      </c>
    </row>
    <row r="14" spans="1:11" ht="12.75">
      <c r="A14" s="9" t="s">
        <v>65</v>
      </c>
      <c r="B14" s="12">
        <v>27551</v>
      </c>
      <c r="C14" s="12">
        <v>20386</v>
      </c>
      <c r="D14" s="136" t="s">
        <v>31</v>
      </c>
      <c r="E14" s="12">
        <v>24244</v>
      </c>
      <c r="F14" s="136" t="s">
        <v>31</v>
      </c>
      <c r="G14" s="12">
        <v>29285</v>
      </c>
      <c r="H14" s="136" t="s">
        <v>31</v>
      </c>
      <c r="I14" s="12">
        <v>35211</v>
      </c>
      <c r="J14" s="136" t="s">
        <v>31</v>
      </c>
    </row>
    <row r="15" spans="1:11" ht="12.75">
      <c r="A15" s="9" t="s">
        <v>66</v>
      </c>
      <c r="B15" s="12">
        <v>4668</v>
      </c>
      <c r="C15" s="12">
        <v>6720</v>
      </c>
      <c r="D15" s="12">
        <v>6720</v>
      </c>
      <c r="E15" s="12">
        <v>6810</v>
      </c>
      <c r="F15" s="12">
        <v>6810</v>
      </c>
      <c r="G15" s="12">
        <v>3363</v>
      </c>
      <c r="H15" s="12">
        <v>3363</v>
      </c>
      <c r="I15" s="12">
        <v>761</v>
      </c>
      <c r="J15" s="12">
        <v>761</v>
      </c>
    </row>
    <row r="16" spans="1:11" ht="12.75"/>
    <row r="17" spans="1:10" ht="12.75">
      <c r="A17" s="9" t="s">
        <v>67</v>
      </c>
      <c r="B17" s="12">
        <v>5540</v>
      </c>
      <c r="C17" s="12">
        <v>3187</v>
      </c>
      <c r="D17" s="12">
        <v>3187</v>
      </c>
      <c r="E17" s="12">
        <v>5354</v>
      </c>
      <c r="F17" s="12">
        <v>5354</v>
      </c>
      <c r="G17" s="12">
        <v>9331</v>
      </c>
      <c r="H17" s="12">
        <v>9331</v>
      </c>
      <c r="I17" s="12">
        <v>8050</v>
      </c>
      <c r="J17" s="12">
        <v>8050</v>
      </c>
    </row>
    <row r="18" spans="1:10" ht="12.75">
      <c r="A18" s="9" t="s">
        <v>68</v>
      </c>
      <c r="B18" s="12">
        <v>-2441</v>
      </c>
      <c r="C18" s="12">
        <v>-4020</v>
      </c>
      <c r="D18" s="12">
        <v>-4020</v>
      </c>
      <c r="E18" s="12">
        <v>-4096</v>
      </c>
      <c r="F18" s="12">
        <v>-4096</v>
      </c>
      <c r="G18" s="12">
        <v>-4436</v>
      </c>
      <c r="H18" s="12">
        <v>-4436</v>
      </c>
      <c r="I18" s="12">
        <v>-3925</v>
      </c>
      <c r="J18" s="12">
        <v>-3925</v>
      </c>
    </row>
    <row r="19" spans="1:10" ht="12.75">
      <c r="A19" s="9" t="s">
        <v>69</v>
      </c>
      <c r="B19" s="12">
        <v>2484</v>
      </c>
      <c r="C19" s="12">
        <v>3788</v>
      </c>
      <c r="D19" s="12">
        <v>3788</v>
      </c>
      <c r="E19" s="12">
        <v>3183</v>
      </c>
      <c r="F19" s="12">
        <v>3183</v>
      </c>
      <c r="G19" s="12">
        <v>4673</v>
      </c>
      <c r="H19" s="12">
        <v>4673</v>
      </c>
      <c r="I19" s="12">
        <v>4602</v>
      </c>
      <c r="J19" s="12">
        <v>4602</v>
      </c>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sheetData>
  <pageMargins left="0.75" right="0.75" top="0.49" bottom="1" header="0.5" footer="0.5"/>
  <pageSetup paperSize="9" scale="91" orientation="landscape" horizontalDpi="1200" verticalDpi="1200" r:id="rId1"/>
  <headerFooter alignWithMargins="0">
    <oddFooter>&amp;CStrona &amp;P z &amp;N&amp;RORLEN w liczbach ;  strona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J31"/>
  <sheetViews>
    <sheetView view="pageBreakPreview" zoomScaleNormal="100" zoomScaleSheetLayoutView="100" workbookViewId="0"/>
  </sheetViews>
  <sheetFormatPr defaultRowHeight="12.75"/>
  <cols>
    <col min="1" max="1" width="41.42578125" bestFit="1" customWidth="1"/>
    <col min="2" max="2" width="9.28515625" customWidth="1"/>
    <col min="3" max="3" width="9.28515625" bestFit="1" customWidth="1"/>
    <col min="4" max="4" width="15" customWidth="1"/>
    <col min="5" max="5" width="9.28515625" bestFit="1" customWidth="1"/>
    <col min="6" max="6" width="15" customWidth="1"/>
    <col min="7" max="7" width="9.28515625" bestFit="1" customWidth="1"/>
    <col min="8" max="8" width="15" customWidth="1"/>
    <col min="9" max="9" width="9.28515625" bestFit="1" customWidth="1"/>
    <col min="10" max="10" width="15" customWidth="1"/>
  </cols>
  <sheetData>
    <row r="1" spans="1:10" ht="15.75">
      <c r="A1" s="13" t="s">
        <v>70</v>
      </c>
      <c r="B1" s="12"/>
      <c r="C1" s="12"/>
      <c r="D1" s="12"/>
      <c r="E1" s="12"/>
      <c r="F1" s="12"/>
      <c r="G1" s="12"/>
      <c r="H1" s="12"/>
      <c r="I1" s="12"/>
      <c r="J1" s="12"/>
    </row>
    <row r="2" spans="1:10">
      <c r="A2" s="15"/>
      <c r="B2" s="12"/>
      <c r="C2" s="12"/>
      <c r="D2" s="12"/>
      <c r="E2" s="12"/>
      <c r="F2" s="12"/>
      <c r="G2" s="12"/>
      <c r="H2" s="12"/>
      <c r="I2" s="12"/>
      <c r="J2" s="12"/>
    </row>
    <row r="3" spans="1:10">
      <c r="A3" s="15"/>
      <c r="B3" s="12"/>
      <c r="C3" s="12"/>
      <c r="D3" s="12" t="s">
        <v>57</v>
      </c>
      <c r="E3" s="12"/>
      <c r="F3" s="12" t="s">
        <v>57</v>
      </c>
      <c r="G3" s="12"/>
      <c r="H3" s="12" t="s">
        <v>57</v>
      </c>
      <c r="I3" s="12"/>
      <c r="J3" s="12" t="s">
        <v>57</v>
      </c>
    </row>
    <row r="4" spans="1:10" ht="13.5" thickBot="1">
      <c r="A4" s="18" t="s">
        <v>59</v>
      </c>
      <c r="B4" s="19">
        <v>2013</v>
      </c>
      <c r="C4" s="19">
        <v>2014</v>
      </c>
      <c r="D4" s="19" t="s">
        <v>7</v>
      </c>
      <c r="E4" s="19">
        <v>2015</v>
      </c>
      <c r="F4" s="19" t="s">
        <v>28</v>
      </c>
      <c r="G4" s="19">
        <v>2016</v>
      </c>
      <c r="H4" s="19" t="s">
        <v>32</v>
      </c>
      <c r="I4" s="19">
        <v>2017</v>
      </c>
      <c r="J4" s="19" t="s">
        <v>34</v>
      </c>
    </row>
    <row r="5" spans="1:10">
      <c r="A5" s="15" t="s">
        <v>71</v>
      </c>
      <c r="B5" s="12">
        <v>3086</v>
      </c>
      <c r="C5" s="12">
        <v>-147</v>
      </c>
      <c r="D5" s="12">
        <v>5213</v>
      </c>
      <c r="E5" s="12">
        <v>7745</v>
      </c>
      <c r="F5" s="12">
        <v>8738</v>
      </c>
      <c r="G5" s="12">
        <v>9557</v>
      </c>
      <c r="H5" s="12">
        <v>9412</v>
      </c>
      <c r="I5" s="12">
        <v>10279</v>
      </c>
      <c r="J5" s="12">
        <v>10448</v>
      </c>
    </row>
    <row r="6" spans="1:10">
      <c r="A6" s="15" t="s">
        <v>16</v>
      </c>
      <c r="B6" s="12">
        <v>2407</v>
      </c>
      <c r="C6" s="12">
        <v>-852</v>
      </c>
      <c r="D6" s="12">
        <v>4210</v>
      </c>
      <c r="E6" s="12">
        <v>7640</v>
      </c>
      <c r="F6" s="12">
        <v>7776</v>
      </c>
      <c r="G6" s="12">
        <v>8325</v>
      </c>
      <c r="H6" s="12">
        <v>8107</v>
      </c>
      <c r="I6" s="12">
        <v>8701</v>
      </c>
      <c r="J6" s="12">
        <v>8720</v>
      </c>
    </row>
    <row r="7" spans="1:10">
      <c r="A7" s="15" t="s">
        <v>72</v>
      </c>
      <c r="B7" s="12">
        <v>1268</v>
      </c>
      <c r="C7" s="12">
        <v>1440</v>
      </c>
      <c r="D7" s="12">
        <v>1416</v>
      </c>
      <c r="E7" s="12">
        <v>1539</v>
      </c>
      <c r="F7" s="12">
        <v>1539</v>
      </c>
      <c r="G7" s="12">
        <v>1794</v>
      </c>
      <c r="H7" s="12">
        <v>1801</v>
      </c>
      <c r="I7" s="12">
        <v>2038</v>
      </c>
      <c r="J7" s="12">
        <v>2049</v>
      </c>
    </row>
    <row r="8" spans="1:10">
      <c r="A8" s="15" t="s">
        <v>73</v>
      </c>
      <c r="B8" s="12">
        <v>-32</v>
      </c>
      <c r="C8" s="12">
        <v>-170</v>
      </c>
      <c r="D8" s="12">
        <v>152</v>
      </c>
      <c r="E8" s="12">
        <v>-808</v>
      </c>
      <c r="F8" s="12">
        <v>44</v>
      </c>
      <c r="G8" s="12">
        <v>182</v>
      </c>
      <c r="H8" s="12">
        <v>255</v>
      </c>
      <c r="I8" s="12">
        <v>153</v>
      </c>
      <c r="J8" s="12">
        <v>293</v>
      </c>
    </row>
    <row r="9" spans="1:10">
      <c r="A9" s="15" t="s">
        <v>74</v>
      </c>
      <c r="B9" s="12">
        <v>-557</v>
      </c>
      <c r="C9" s="12">
        <v>-565</v>
      </c>
      <c r="D9" s="12">
        <v>-565</v>
      </c>
      <c r="E9" s="12">
        <v>-626</v>
      </c>
      <c r="F9" s="12">
        <v>-621</v>
      </c>
      <c r="G9" s="12">
        <v>-744</v>
      </c>
      <c r="H9" s="12">
        <v>-751</v>
      </c>
      <c r="I9" s="12">
        <v>-613</v>
      </c>
      <c r="J9" s="12">
        <v>-614</v>
      </c>
    </row>
    <row r="10" spans="1:10">
      <c r="A10" s="15"/>
      <c r="B10" s="12"/>
      <c r="C10" s="12"/>
      <c r="D10" s="12"/>
      <c r="E10" s="12"/>
      <c r="F10" s="12"/>
      <c r="G10" s="12"/>
      <c r="H10" s="12"/>
      <c r="I10" s="12"/>
      <c r="J10" s="12"/>
    </row>
    <row r="11" spans="1:10">
      <c r="A11" s="15"/>
      <c r="B11" s="12"/>
      <c r="C11" s="12"/>
      <c r="D11" s="12"/>
      <c r="E11" s="12"/>
      <c r="F11" s="12"/>
      <c r="G11" s="12"/>
      <c r="H11" s="12"/>
      <c r="I11" s="12"/>
      <c r="J11" s="12"/>
    </row>
    <row r="12" spans="1:10">
      <c r="A12" s="15"/>
      <c r="B12" s="12"/>
      <c r="C12" s="12"/>
      <c r="D12" s="12" t="s">
        <v>57</v>
      </c>
      <c r="E12" s="12"/>
      <c r="F12" s="12" t="s">
        <v>57</v>
      </c>
      <c r="G12" s="12"/>
      <c r="H12" s="12" t="s">
        <v>57</v>
      </c>
      <c r="I12" s="12"/>
      <c r="J12" s="12" t="s">
        <v>57</v>
      </c>
    </row>
    <row r="13" spans="1:10" ht="13.5" thickBot="1">
      <c r="A13" s="18" t="s">
        <v>59</v>
      </c>
      <c r="B13" s="19">
        <v>2013</v>
      </c>
      <c r="C13" s="19">
        <v>2014</v>
      </c>
      <c r="D13" s="19" t="s">
        <v>7</v>
      </c>
      <c r="E13" s="19">
        <v>2015</v>
      </c>
      <c r="F13" s="19" t="s">
        <v>28</v>
      </c>
      <c r="G13" s="19">
        <v>2016</v>
      </c>
      <c r="H13" s="19" t="s">
        <v>32</v>
      </c>
      <c r="I13" s="19">
        <v>2017</v>
      </c>
      <c r="J13" s="19" t="s">
        <v>34</v>
      </c>
    </row>
    <row r="14" spans="1:10">
      <c r="A14" s="15" t="s">
        <v>75</v>
      </c>
      <c r="B14" s="12">
        <v>2111</v>
      </c>
      <c r="C14" s="12">
        <v>1991</v>
      </c>
      <c r="D14" s="12">
        <v>1991</v>
      </c>
      <c r="E14" s="12">
        <v>1895</v>
      </c>
      <c r="F14" s="12">
        <v>1895</v>
      </c>
      <c r="G14" s="12">
        <v>2110</v>
      </c>
      <c r="H14" s="12">
        <v>2110</v>
      </c>
      <c r="I14" s="12">
        <v>2421</v>
      </c>
      <c r="J14" s="12">
        <v>2421</v>
      </c>
    </row>
    <row r="15" spans="1:10">
      <c r="A15" s="15" t="s">
        <v>16</v>
      </c>
      <c r="B15" s="12">
        <v>1633</v>
      </c>
      <c r="C15" s="12">
        <v>1408</v>
      </c>
      <c r="D15" s="12">
        <v>1408</v>
      </c>
      <c r="E15" s="12">
        <v>1269</v>
      </c>
      <c r="F15" s="12">
        <v>1269</v>
      </c>
      <c r="G15" s="12">
        <v>1317</v>
      </c>
      <c r="H15" s="12">
        <v>1317</v>
      </c>
      <c r="I15" s="12">
        <v>1568</v>
      </c>
      <c r="J15" s="12">
        <v>1568</v>
      </c>
    </row>
    <row r="16" spans="1:10">
      <c r="A16" s="15" t="s">
        <v>72</v>
      </c>
      <c r="B16" s="12">
        <v>351</v>
      </c>
      <c r="C16" s="12">
        <v>355</v>
      </c>
      <c r="D16" s="12">
        <v>355</v>
      </c>
      <c r="E16" s="12">
        <v>368</v>
      </c>
      <c r="F16" s="12">
        <v>368</v>
      </c>
      <c r="G16" s="12">
        <v>392</v>
      </c>
      <c r="H16" s="12">
        <v>392</v>
      </c>
      <c r="I16" s="12">
        <v>422</v>
      </c>
      <c r="J16" s="12">
        <v>422</v>
      </c>
    </row>
    <row r="17" spans="1:10">
      <c r="A17" s="15" t="s">
        <v>73</v>
      </c>
      <c r="B17" s="12">
        <v>6</v>
      </c>
      <c r="C17" s="12">
        <v>122</v>
      </c>
      <c r="D17" s="12">
        <v>122</v>
      </c>
      <c r="E17" s="12">
        <v>173</v>
      </c>
      <c r="F17" s="12">
        <v>173</v>
      </c>
      <c r="G17" s="12">
        <v>301</v>
      </c>
      <c r="H17" s="12">
        <v>301</v>
      </c>
      <c r="I17" s="12">
        <v>318</v>
      </c>
      <c r="J17" s="12">
        <v>318</v>
      </c>
    </row>
    <row r="18" spans="1:10">
      <c r="A18" s="15" t="s">
        <v>74</v>
      </c>
      <c r="B18" s="12">
        <v>121</v>
      </c>
      <c r="C18" s="12">
        <v>106</v>
      </c>
      <c r="D18" s="12">
        <v>106</v>
      </c>
      <c r="E18" s="12">
        <v>85</v>
      </c>
      <c r="F18" s="12">
        <v>85</v>
      </c>
      <c r="G18" s="12">
        <v>100</v>
      </c>
      <c r="H18" s="12">
        <v>100</v>
      </c>
      <c r="I18" s="12">
        <v>113</v>
      </c>
      <c r="J18" s="12">
        <v>113</v>
      </c>
    </row>
    <row r="19" spans="1:10">
      <c r="A19" s="15"/>
      <c r="B19" s="12"/>
      <c r="C19" s="12"/>
      <c r="D19" s="12"/>
      <c r="E19" s="12"/>
      <c r="F19" s="12"/>
      <c r="G19" s="12"/>
      <c r="H19" s="12"/>
      <c r="I19" s="12"/>
      <c r="J19" s="12"/>
    </row>
    <row r="20" spans="1:10">
      <c r="A20" s="15"/>
      <c r="B20" s="12"/>
      <c r="C20" s="12"/>
      <c r="D20" s="12"/>
      <c r="E20" s="12"/>
      <c r="F20" s="12"/>
      <c r="G20" s="12"/>
      <c r="H20" s="12"/>
      <c r="I20" s="12"/>
      <c r="J20" s="12"/>
    </row>
    <row r="21" spans="1:10">
      <c r="A21" s="15"/>
      <c r="B21" s="12"/>
      <c r="C21" s="12"/>
      <c r="D21" s="12" t="s">
        <v>57</v>
      </c>
      <c r="E21" s="12"/>
      <c r="F21" s="12" t="s">
        <v>57</v>
      </c>
      <c r="G21" s="12"/>
      <c r="H21" s="12" t="s">
        <v>57</v>
      </c>
      <c r="I21" s="12"/>
      <c r="J21" s="12" t="s">
        <v>57</v>
      </c>
    </row>
    <row r="22" spans="1:10" ht="13.5" thickBot="1">
      <c r="A22" s="18" t="s">
        <v>59</v>
      </c>
      <c r="B22" s="19">
        <v>2013</v>
      </c>
      <c r="C22" s="19">
        <v>2014</v>
      </c>
      <c r="D22" s="19" t="s">
        <v>7</v>
      </c>
      <c r="E22" s="19">
        <v>2015</v>
      </c>
      <c r="F22" s="19" t="s">
        <v>28</v>
      </c>
      <c r="G22" s="19">
        <v>2016</v>
      </c>
      <c r="H22" s="19" t="s">
        <v>32</v>
      </c>
      <c r="I22" s="19">
        <v>2017</v>
      </c>
      <c r="J22" s="19" t="s">
        <v>34</v>
      </c>
    </row>
    <row r="23" spans="1:10">
      <c r="A23" s="15" t="s">
        <v>76</v>
      </c>
      <c r="B23" s="12">
        <v>2484</v>
      </c>
      <c r="C23" s="12">
        <v>3788</v>
      </c>
      <c r="D23" s="12">
        <v>3788</v>
      </c>
      <c r="E23" s="12">
        <v>3183</v>
      </c>
      <c r="F23" s="12">
        <v>3183</v>
      </c>
      <c r="G23" s="12">
        <v>4673</v>
      </c>
      <c r="H23" s="12">
        <v>4673</v>
      </c>
      <c r="I23" s="12">
        <v>4602</v>
      </c>
      <c r="J23" s="12">
        <v>4602</v>
      </c>
    </row>
    <row r="24" spans="1:10">
      <c r="A24" s="15" t="s">
        <v>16</v>
      </c>
      <c r="B24" s="12">
        <v>1596</v>
      </c>
      <c r="C24" s="12">
        <v>2714</v>
      </c>
      <c r="D24" s="12">
        <v>2714</v>
      </c>
      <c r="E24" s="12">
        <v>2242</v>
      </c>
      <c r="F24" s="12">
        <v>2242</v>
      </c>
      <c r="G24" s="12">
        <v>3533</v>
      </c>
      <c r="H24" s="12">
        <v>3533</v>
      </c>
      <c r="I24" s="12">
        <v>2925</v>
      </c>
      <c r="J24" s="12">
        <v>2925</v>
      </c>
    </row>
    <row r="25" spans="1:10">
      <c r="A25" s="15" t="s">
        <v>72</v>
      </c>
      <c r="B25" s="12">
        <v>467</v>
      </c>
      <c r="C25" s="12">
        <v>345</v>
      </c>
      <c r="D25" s="12">
        <v>345</v>
      </c>
      <c r="E25" s="12">
        <v>448</v>
      </c>
      <c r="F25" s="12">
        <v>448</v>
      </c>
      <c r="G25" s="12">
        <v>479</v>
      </c>
      <c r="H25" s="12">
        <v>479</v>
      </c>
      <c r="I25" s="12">
        <v>678</v>
      </c>
      <c r="J25" s="12">
        <v>678</v>
      </c>
    </row>
    <row r="26" spans="1:10">
      <c r="A26" s="15" t="s">
        <v>73</v>
      </c>
      <c r="B26" s="12">
        <v>304</v>
      </c>
      <c r="C26" s="12">
        <v>499</v>
      </c>
      <c r="D26" s="12">
        <v>499</v>
      </c>
      <c r="E26" s="12">
        <v>288</v>
      </c>
      <c r="F26" s="12">
        <v>288</v>
      </c>
      <c r="G26" s="12">
        <v>525</v>
      </c>
      <c r="H26" s="12">
        <v>525</v>
      </c>
      <c r="I26" s="12">
        <v>778</v>
      </c>
      <c r="J26" s="12">
        <v>778</v>
      </c>
    </row>
    <row r="27" spans="1:10">
      <c r="A27" s="15" t="s">
        <v>74</v>
      </c>
      <c r="B27" s="12">
        <v>117</v>
      </c>
      <c r="C27" s="12">
        <v>230</v>
      </c>
      <c r="D27" s="12">
        <v>230</v>
      </c>
      <c r="E27" s="12">
        <v>205</v>
      </c>
      <c r="F27" s="12">
        <v>205</v>
      </c>
      <c r="G27" s="12">
        <v>136</v>
      </c>
      <c r="H27" s="12">
        <v>136</v>
      </c>
      <c r="I27" s="12">
        <v>221</v>
      </c>
      <c r="J27" s="12">
        <v>221</v>
      </c>
    </row>
    <row r="28" spans="1:10">
      <c r="A28" s="15"/>
      <c r="B28" s="12"/>
      <c r="C28" s="12"/>
      <c r="D28" s="12"/>
      <c r="E28" s="12"/>
      <c r="F28" s="12"/>
      <c r="G28" s="12"/>
      <c r="H28" s="12"/>
      <c r="I28" s="12"/>
      <c r="J28" s="12"/>
    </row>
    <row r="29" spans="1:10">
      <c r="A29" s="15"/>
      <c r="B29" s="12"/>
      <c r="C29" s="12"/>
      <c r="D29" s="12"/>
      <c r="E29" s="12"/>
      <c r="F29" s="12"/>
      <c r="G29" s="12"/>
      <c r="H29" s="12"/>
      <c r="I29" s="12"/>
      <c r="J29" s="12"/>
    </row>
    <row r="30" spans="1:10">
      <c r="A30" s="15"/>
      <c r="B30" s="12"/>
      <c r="C30" s="12"/>
      <c r="D30" s="12"/>
      <c r="E30" s="12"/>
      <c r="F30" s="12"/>
      <c r="G30" s="12"/>
      <c r="H30" s="12"/>
      <c r="I30" s="12"/>
      <c r="J30" s="12"/>
    </row>
    <row r="31" spans="1:10">
      <c r="A31" s="15"/>
      <c r="B31" s="12"/>
      <c r="C31" s="12"/>
      <c r="D31" s="12"/>
      <c r="E31" s="12"/>
      <c r="F31" s="12"/>
      <c r="G31" s="12"/>
      <c r="H31" s="12"/>
      <c r="I31" s="12"/>
      <c r="J31" s="12"/>
    </row>
  </sheetData>
  <pageMargins left="0.7" right="0.7" top="0.75" bottom="0.75" header="0.3" footer="0.3"/>
  <pageSetup paperSize="9" scale="5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S31"/>
  <sheetViews>
    <sheetView view="pageBreakPreview" zoomScaleNormal="100" zoomScaleSheetLayoutView="100" workbookViewId="0"/>
  </sheetViews>
  <sheetFormatPr defaultRowHeight="12.75"/>
  <cols>
    <col min="1" max="1" width="44.28515625" customWidth="1"/>
  </cols>
  <sheetData>
    <row r="1" spans="1:19" ht="15.75">
      <c r="A1" s="13" t="s">
        <v>77</v>
      </c>
      <c r="B1" s="11"/>
      <c r="C1" s="11"/>
      <c r="D1" s="11"/>
      <c r="E1" s="11"/>
      <c r="F1" s="11"/>
      <c r="G1" s="11"/>
      <c r="H1" s="11"/>
      <c r="I1" s="11"/>
      <c r="J1" s="11"/>
      <c r="K1" s="11"/>
      <c r="L1" s="11"/>
      <c r="M1" s="11"/>
      <c r="N1" s="11"/>
      <c r="O1" s="11"/>
      <c r="P1" s="11"/>
      <c r="Q1" s="11"/>
      <c r="R1" s="11"/>
      <c r="S1" s="11"/>
    </row>
    <row r="2" spans="1:19">
      <c r="A2" s="11"/>
      <c r="B2" s="11"/>
      <c r="C2" s="11"/>
      <c r="D2" s="11"/>
      <c r="E2" s="11"/>
      <c r="F2" s="11"/>
      <c r="G2" s="11"/>
      <c r="H2" s="11"/>
      <c r="I2" s="11"/>
      <c r="J2" s="11"/>
      <c r="K2" s="11"/>
      <c r="L2" s="11"/>
      <c r="M2" s="11"/>
      <c r="N2" s="11"/>
      <c r="O2" s="11"/>
      <c r="P2" s="11"/>
      <c r="Q2" s="11"/>
      <c r="R2" s="11"/>
      <c r="S2" s="11"/>
    </row>
    <row r="3" spans="1:19" ht="14.25" thickBot="1">
      <c r="A3" s="97" t="s">
        <v>0</v>
      </c>
      <c r="B3" s="11"/>
      <c r="C3" s="160" t="s">
        <v>10</v>
      </c>
      <c r="D3" s="160"/>
      <c r="E3" s="160"/>
      <c r="F3" s="160"/>
      <c r="G3" s="160"/>
      <c r="I3" s="160" t="s">
        <v>78</v>
      </c>
      <c r="J3" s="160"/>
      <c r="K3" s="160"/>
      <c r="L3" s="160"/>
      <c r="M3" s="160"/>
      <c r="O3" s="160" t="s">
        <v>79</v>
      </c>
      <c r="P3" s="160"/>
      <c r="Q3" s="160"/>
      <c r="R3" s="160"/>
      <c r="S3" s="160"/>
    </row>
    <row r="4" spans="1:19">
      <c r="A4" s="98"/>
      <c r="B4" s="99"/>
      <c r="C4" s="99">
        <v>2013</v>
      </c>
      <c r="D4" s="99">
        <v>2014</v>
      </c>
      <c r="E4" s="99">
        <v>2015</v>
      </c>
      <c r="F4" s="99">
        <v>2016</v>
      </c>
      <c r="G4" s="99">
        <v>2017</v>
      </c>
      <c r="H4" s="11"/>
      <c r="I4" s="99">
        <v>2013</v>
      </c>
      <c r="J4" s="99">
        <v>2014</v>
      </c>
      <c r="K4" s="99">
        <v>2015</v>
      </c>
      <c r="L4" s="99">
        <v>2016</v>
      </c>
      <c r="M4" s="99">
        <v>2017</v>
      </c>
      <c r="N4" s="11"/>
      <c r="O4" s="99">
        <v>2013</v>
      </c>
      <c r="P4" s="99">
        <v>2014</v>
      </c>
      <c r="Q4" s="99">
        <v>2015</v>
      </c>
      <c r="R4" s="99">
        <v>2016</v>
      </c>
      <c r="S4" s="99">
        <v>2017</v>
      </c>
    </row>
    <row r="5" spans="1:19" ht="13.5">
      <c r="A5" s="100" t="s">
        <v>80</v>
      </c>
      <c r="B5" s="101" t="s">
        <v>81</v>
      </c>
      <c r="C5" s="102">
        <v>4409</v>
      </c>
      <c r="D5" s="102">
        <v>4543</v>
      </c>
      <c r="E5" s="102">
        <v>4651</v>
      </c>
      <c r="F5" s="102">
        <v>4786</v>
      </c>
      <c r="G5" s="102">
        <v>4980</v>
      </c>
      <c r="H5" s="11"/>
      <c r="I5" s="102">
        <v>3967</v>
      </c>
      <c r="J5" s="102">
        <v>3878</v>
      </c>
      <c r="K5" s="102">
        <v>3831</v>
      </c>
      <c r="L5" s="102">
        <v>4576</v>
      </c>
      <c r="M5" s="102">
        <v>4720</v>
      </c>
      <c r="N5" s="11"/>
      <c r="O5" s="102">
        <v>2158</v>
      </c>
      <c r="P5" s="102">
        <v>1650</v>
      </c>
      <c r="Q5" s="102">
        <v>1569</v>
      </c>
      <c r="R5" s="102">
        <v>1582</v>
      </c>
      <c r="S5" s="102">
        <v>1612</v>
      </c>
    </row>
    <row r="6" spans="1:19" ht="13.5">
      <c r="A6" s="103"/>
      <c r="B6" s="103"/>
      <c r="C6" s="104"/>
      <c r="D6" s="104"/>
      <c r="E6" s="104"/>
      <c r="F6" s="104"/>
      <c r="G6" s="104"/>
      <c r="H6" s="11"/>
      <c r="I6" s="104"/>
      <c r="J6" s="104"/>
      <c r="K6" s="104"/>
      <c r="L6" s="104"/>
      <c r="M6" s="104"/>
      <c r="N6" s="11"/>
      <c r="O6" s="104"/>
      <c r="P6" s="104"/>
      <c r="Q6" s="104"/>
      <c r="R6" s="104"/>
      <c r="S6" s="104"/>
    </row>
    <row r="7" spans="1:19" ht="13.5">
      <c r="A7" s="100" t="s">
        <v>82</v>
      </c>
      <c r="B7" s="101" t="s">
        <v>59</v>
      </c>
      <c r="C7" s="105">
        <v>84040</v>
      </c>
      <c r="D7" s="105">
        <v>76972</v>
      </c>
      <c r="E7" s="105">
        <v>60466</v>
      </c>
      <c r="F7" s="105">
        <v>53633</v>
      </c>
      <c r="G7" s="105">
        <v>70012</v>
      </c>
      <c r="H7" s="11"/>
      <c r="I7" s="105">
        <v>16062</v>
      </c>
      <c r="J7" s="105">
        <v>18873</v>
      </c>
      <c r="K7" s="105">
        <v>16669</v>
      </c>
      <c r="L7" s="105">
        <v>14179</v>
      </c>
      <c r="M7" s="105">
        <v>19811</v>
      </c>
      <c r="N7" s="11"/>
      <c r="O7" s="105">
        <v>25445</v>
      </c>
      <c r="P7" s="105">
        <v>19589</v>
      </c>
      <c r="Q7" s="105">
        <v>15578</v>
      </c>
      <c r="R7" s="105">
        <v>14279</v>
      </c>
      <c r="S7" s="105">
        <v>17042</v>
      </c>
    </row>
    <row r="8" spans="1:19" ht="27">
      <c r="A8" s="106" t="s">
        <v>83</v>
      </c>
      <c r="B8" s="101" t="s">
        <v>59</v>
      </c>
      <c r="C8" s="105">
        <v>2074</v>
      </c>
      <c r="D8" s="105">
        <v>2891</v>
      </c>
      <c r="E8" s="105">
        <v>4376</v>
      </c>
      <c r="F8" s="105">
        <v>4851</v>
      </c>
      <c r="G8" s="105">
        <v>5332</v>
      </c>
      <c r="H8" s="11"/>
      <c r="I8" s="105">
        <v>255</v>
      </c>
      <c r="J8" s="105">
        <v>1230</v>
      </c>
      <c r="K8" s="105">
        <v>1764</v>
      </c>
      <c r="L8" s="105">
        <v>1652</v>
      </c>
      <c r="M8" s="105">
        <v>2394</v>
      </c>
      <c r="N8" s="11"/>
      <c r="O8" s="105">
        <v>-23</v>
      </c>
      <c r="P8" s="105">
        <v>-194</v>
      </c>
      <c r="Q8" s="105">
        <v>1073</v>
      </c>
      <c r="R8" s="105">
        <v>1093</v>
      </c>
      <c r="S8" s="105">
        <v>1074</v>
      </c>
    </row>
    <row r="9" spans="1:19" ht="13.5">
      <c r="A9" s="106" t="s">
        <v>84</v>
      </c>
      <c r="B9" s="101" t="s">
        <v>59</v>
      </c>
      <c r="C9" s="102">
        <v>1479</v>
      </c>
      <c r="D9" s="104">
        <v>648</v>
      </c>
      <c r="E9" s="102">
        <v>2869</v>
      </c>
      <c r="F9" s="102">
        <v>5011</v>
      </c>
      <c r="G9" s="102">
        <v>6028</v>
      </c>
      <c r="H9" s="11"/>
      <c r="I9" s="102">
        <v>245</v>
      </c>
      <c r="J9" s="104">
        <v>200</v>
      </c>
      <c r="K9" s="104">
        <v>1615</v>
      </c>
      <c r="L9" s="102">
        <v>1939</v>
      </c>
      <c r="M9" s="102">
        <v>2408</v>
      </c>
      <c r="N9" s="11"/>
      <c r="O9" s="102">
        <v>-67</v>
      </c>
      <c r="P9" s="104">
        <v>-4365</v>
      </c>
      <c r="Q9" s="104">
        <v>1102</v>
      </c>
      <c r="R9" s="102">
        <v>1006</v>
      </c>
      <c r="S9" s="102">
        <v>1142</v>
      </c>
    </row>
    <row r="10" spans="1:19" ht="13.5">
      <c r="A10" s="100" t="s">
        <v>85</v>
      </c>
      <c r="B10" s="101" t="s">
        <v>59</v>
      </c>
      <c r="C10" s="104">
        <v>618</v>
      </c>
      <c r="D10" s="102">
        <v>-4672</v>
      </c>
      <c r="E10" s="102">
        <v>1048</v>
      </c>
      <c r="F10" s="102">
        <v>5364</v>
      </c>
      <c r="G10" s="102">
        <v>6102</v>
      </c>
      <c r="H10" s="11"/>
      <c r="I10" s="104">
        <v>-201</v>
      </c>
      <c r="J10" s="102">
        <v>-72</v>
      </c>
      <c r="K10" s="102">
        <v>1072</v>
      </c>
      <c r="L10" s="102">
        <v>1308</v>
      </c>
      <c r="M10" s="102">
        <v>1403</v>
      </c>
      <c r="N10" s="11"/>
      <c r="O10" s="104">
        <v>-416</v>
      </c>
      <c r="P10" s="102">
        <v>-4575</v>
      </c>
      <c r="Q10" s="102">
        <v>888</v>
      </c>
      <c r="R10" s="102">
        <v>944</v>
      </c>
      <c r="S10" s="102">
        <v>908</v>
      </c>
    </row>
    <row r="11" spans="1:19" ht="13.5">
      <c r="A11" s="100" t="s">
        <v>65</v>
      </c>
      <c r="B11" s="101" t="s">
        <v>59</v>
      </c>
      <c r="C11" s="102">
        <v>23135</v>
      </c>
      <c r="D11" s="102">
        <v>16302</v>
      </c>
      <c r="E11" s="102">
        <v>17846</v>
      </c>
      <c r="F11" s="102">
        <v>22168</v>
      </c>
      <c r="G11" s="102">
        <v>27565</v>
      </c>
      <c r="H11" s="11"/>
      <c r="I11" s="102">
        <v>4236</v>
      </c>
      <c r="J11" s="102">
        <v>4336</v>
      </c>
      <c r="K11" s="102">
        <v>5571</v>
      </c>
      <c r="L11" s="102">
        <v>6794</v>
      </c>
      <c r="M11" s="102">
        <v>8123</v>
      </c>
      <c r="N11" s="11"/>
      <c r="O11" s="102">
        <v>3830</v>
      </c>
      <c r="P11" s="102">
        <v>253</v>
      </c>
      <c r="Q11" s="102">
        <v>1206</v>
      </c>
      <c r="R11" s="102">
        <v>1639</v>
      </c>
      <c r="S11" s="102">
        <v>1692</v>
      </c>
    </row>
    <row r="12" spans="1:19" ht="13.5">
      <c r="A12" s="100" t="s">
        <v>86</v>
      </c>
      <c r="B12" s="101" t="s">
        <v>59</v>
      </c>
      <c r="C12" s="102">
        <v>42063</v>
      </c>
      <c r="D12" s="102">
        <v>37978</v>
      </c>
      <c r="E12" s="102">
        <v>36981</v>
      </c>
      <c r="F12" s="102">
        <v>43072</v>
      </c>
      <c r="G12" s="102">
        <v>49352</v>
      </c>
      <c r="H12" s="11"/>
      <c r="I12" s="102">
        <v>7536</v>
      </c>
      <c r="J12" s="102">
        <v>7437</v>
      </c>
      <c r="K12" s="102">
        <v>8576</v>
      </c>
      <c r="L12" s="102">
        <v>11215</v>
      </c>
      <c r="M12" s="102">
        <v>12361</v>
      </c>
      <c r="N12" s="11"/>
      <c r="O12" s="102">
        <v>7400</v>
      </c>
      <c r="P12" s="102">
        <v>1918</v>
      </c>
      <c r="Q12" s="102">
        <v>2291</v>
      </c>
      <c r="R12" s="102">
        <v>3485</v>
      </c>
      <c r="S12" s="102">
        <v>3994</v>
      </c>
    </row>
    <row r="13" spans="1:19">
      <c r="A13" s="107" t="s">
        <v>12</v>
      </c>
      <c r="B13" s="11"/>
      <c r="C13" s="11"/>
      <c r="D13" s="11"/>
      <c r="E13" s="11"/>
      <c r="F13" s="11"/>
      <c r="G13" s="11"/>
      <c r="H13" s="11"/>
      <c r="I13" s="11"/>
      <c r="J13" s="11"/>
      <c r="K13" s="11"/>
      <c r="L13" s="11"/>
      <c r="M13" s="11"/>
      <c r="N13" s="11"/>
      <c r="O13" s="11"/>
      <c r="P13" s="11"/>
      <c r="Q13" s="11"/>
      <c r="R13" s="11"/>
      <c r="S13" s="11"/>
    </row>
    <row r="14" spans="1:19">
      <c r="A14" s="11"/>
      <c r="B14" s="11"/>
      <c r="C14" s="11"/>
      <c r="D14" s="11"/>
      <c r="E14" s="11"/>
      <c r="F14" s="11"/>
      <c r="G14" s="11"/>
      <c r="H14" s="11"/>
      <c r="I14" s="11"/>
      <c r="J14" s="11"/>
      <c r="K14" s="11"/>
      <c r="L14" s="11"/>
      <c r="M14" s="11"/>
      <c r="N14" s="11"/>
      <c r="O14" s="11"/>
      <c r="P14" s="11"/>
      <c r="Q14" s="11"/>
      <c r="R14" s="11"/>
      <c r="S14" s="11"/>
    </row>
    <row r="15" spans="1:19">
      <c r="A15" s="11"/>
      <c r="B15" s="11"/>
      <c r="C15" s="11"/>
      <c r="D15" s="11"/>
      <c r="E15" s="11"/>
      <c r="F15" s="11"/>
      <c r="G15" s="11"/>
      <c r="H15" s="11"/>
      <c r="I15" s="11"/>
      <c r="J15" s="11"/>
      <c r="K15" s="11"/>
      <c r="L15" s="11"/>
      <c r="M15" s="11"/>
      <c r="N15" s="11"/>
      <c r="O15" s="11"/>
      <c r="P15" s="11"/>
      <c r="Q15" s="11"/>
      <c r="R15" s="11"/>
      <c r="S15" s="11"/>
    </row>
    <row r="16" spans="1:19">
      <c r="A16" s="11"/>
      <c r="B16" s="11"/>
      <c r="C16" s="11"/>
      <c r="D16" s="11"/>
      <c r="E16" s="11"/>
      <c r="F16" s="11"/>
      <c r="G16" s="11"/>
      <c r="H16" s="11"/>
      <c r="I16" s="11"/>
      <c r="J16" s="11"/>
      <c r="K16" s="11"/>
      <c r="L16" s="11"/>
      <c r="M16" s="11"/>
      <c r="N16" s="11"/>
      <c r="O16" s="11"/>
      <c r="P16" s="11"/>
      <c r="Q16" s="11"/>
      <c r="R16" s="11"/>
      <c r="S16" s="11"/>
    </row>
    <row r="17" spans="1:19" ht="12.75" customHeight="1">
      <c r="A17" s="11"/>
      <c r="B17" s="11"/>
      <c r="C17" s="11"/>
      <c r="D17" s="11"/>
      <c r="E17" s="11"/>
      <c r="F17" s="11"/>
      <c r="G17" s="11"/>
      <c r="H17" s="11"/>
      <c r="I17" s="11"/>
      <c r="J17" s="11"/>
      <c r="K17" s="11"/>
      <c r="L17" s="11"/>
      <c r="M17" s="11"/>
      <c r="N17" s="11"/>
      <c r="O17" s="11"/>
      <c r="P17" s="11"/>
      <c r="Q17" s="11"/>
      <c r="R17" s="11"/>
      <c r="S17" s="11"/>
    </row>
    <row r="18" spans="1:19">
      <c r="A18" s="11"/>
      <c r="B18" s="11"/>
      <c r="C18" s="11"/>
      <c r="D18" s="11"/>
      <c r="E18" s="11"/>
      <c r="F18" s="11"/>
      <c r="G18" s="11"/>
      <c r="H18" s="11"/>
      <c r="I18" s="11"/>
      <c r="J18" s="11"/>
      <c r="K18" s="11"/>
      <c r="L18" s="11"/>
      <c r="M18" s="11"/>
      <c r="N18" s="11"/>
      <c r="O18" s="11"/>
      <c r="P18" s="11"/>
      <c r="Q18" s="11"/>
      <c r="R18" s="11"/>
      <c r="S18" s="11"/>
    </row>
    <row r="19" spans="1:19">
      <c r="A19" s="11"/>
      <c r="B19" s="11"/>
      <c r="C19" s="11"/>
      <c r="D19" s="11"/>
      <c r="E19" s="11"/>
      <c r="F19" s="11"/>
      <c r="G19" s="11"/>
      <c r="H19" s="11"/>
      <c r="I19" s="11"/>
      <c r="J19" s="11"/>
      <c r="K19" s="11"/>
      <c r="L19" s="11"/>
      <c r="M19" s="11"/>
      <c r="N19" s="11"/>
      <c r="O19" s="11"/>
      <c r="P19" s="11"/>
      <c r="Q19" s="11"/>
      <c r="R19" s="11"/>
      <c r="S19" s="11"/>
    </row>
    <row r="20" spans="1:19">
      <c r="A20" s="108"/>
      <c r="B20" s="11"/>
      <c r="C20" s="11"/>
      <c r="D20" s="11"/>
      <c r="E20" s="11"/>
      <c r="F20" s="11"/>
      <c r="G20" s="11"/>
      <c r="H20" s="11"/>
      <c r="I20" s="11"/>
      <c r="J20" s="11"/>
      <c r="K20" s="11"/>
      <c r="L20" s="11"/>
      <c r="M20" s="11"/>
      <c r="N20" s="11"/>
      <c r="O20" s="11"/>
      <c r="P20" s="11"/>
      <c r="Q20" s="11"/>
      <c r="R20" s="11"/>
      <c r="S20" s="11"/>
    </row>
    <row r="21" spans="1:19">
      <c r="A21" s="108"/>
      <c r="B21" s="11"/>
      <c r="C21" s="11"/>
      <c r="D21" s="11"/>
      <c r="E21" s="11"/>
      <c r="F21" s="11"/>
      <c r="G21" s="11"/>
      <c r="H21" s="11"/>
      <c r="I21" s="11"/>
      <c r="J21" s="11"/>
      <c r="K21" s="11"/>
      <c r="L21" s="11"/>
      <c r="M21" s="11"/>
      <c r="N21" s="11"/>
      <c r="O21" s="11"/>
      <c r="P21" s="11"/>
      <c r="Q21" s="11"/>
      <c r="R21" s="11"/>
      <c r="S21" s="11"/>
    </row>
    <row r="22" spans="1:19">
      <c r="A22" s="108"/>
      <c r="B22" s="11"/>
      <c r="C22" s="11"/>
      <c r="D22" s="11"/>
      <c r="E22" s="11"/>
      <c r="F22" s="11"/>
      <c r="G22" s="11"/>
      <c r="H22" s="11"/>
      <c r="I22" s="11"/>
      <c r="J22" s="11"/>
      <c r="K22" s="11"/>
      <c r="L22" s="11"/>
      <c r="M22" s="11"/>
      <c r="N22" s="11"/>
      <c r="O22" s="11"/>
      <c r="P22" s="11"/>
      <c r="Q22" s="11"/>
      <c r="R22" s="11"/>
      <c r="S22" s="11"/>
    </row>
    <row r="23" spans="1:19">
      <c r="A23" s="108"/>
      <c r="B23" s="11"/>
      <c r="C23" s="11"/>
      <c r="D23" s="11"/>
      <c r="E23" s="11"/>
      <c r="F23" s="11"/>
      <c r="G23" s="11"/>
      <c r="H23" s="11"/>
      <c r="I23" s="11"/>
      <c r="J23" s="11"/>
      <c r="K23" s="11"/>
      <c r="L23" s="11"/>
      <c r="M23" s="11"/>
      <c r="N23" s="11"/>
      <c r="O23" s="11"/>
      <c r="P23" s="11"/>
      <c r="Q23" s="11"/>
      <c r="R23" s="11"/>
      <c r="S23" s="11"/>
    </row>
    <row r="24" spans="1:19">
      <c r="A24" s="108"/>
      <c r="B24" s="11"/>
      <c r="C24" s="11"/>
      <c r="D24" s="11"/>
      <c r="E24" s="11"/>
      <c r="F24" s="11"/>
      <c r="G24" s="11"/>
      <c r="H24" s="11"/>
      <c r="I24" s="11"/>
      <c r="J24" s="11"/>
      <c r="K24" s="11"/>
      <c r="L24" s="11"/>
      <c r="M24" s="11"/>
      <c r="N24" s="11"/>
      <c r="O24" s="11"/>
      <c r="P24" s="11"/>
      <c r="Q24" s="11"/>
      <c r="R24" s="11"/>
      <c r="S24" s="11"/>
    </row>
    <row r="25" spans="1:19">
      <c r="A25" s="108"/>
      <c r="B25" s="11"/>
      <c r="C25" s="11"/>
      <c r="D25" s="11"/>
      <c r="E25" s="11"/>
      <c r="F25" s="11"/>
      <c r="G25" s="11"/>
      <c r="H25" s="11"/>
      <c r="I25" s="11"/>
      <c r="J25" s="11"/>
      <c r="K25" s="11"/>
      <c r="L25" s="11"/>
      <c r="M25" s="11"/>
      <c r="N25" s="11"/>
      <c r="O25" s="11"/>
      <c r="P25" s="11"/>
      <c r="Q25" s="11"/>
      <c r="R25" s="11"/>
    </row>
    <row r="26" spans="1:19">
      <c r="A26" s="108"/>
      <c r="B26" s="11"/>
      <c r="C26" s="11"/>
      <c r="D26" s="11"/>
      <c r="E26" s="11"/>
      <c r="F26" s="11"/>
      <c r="G26" s="11"/>
      <c r="H26" s="11"/>
      <c r="I26" s="11"/>
      <c r="J26" s="11"/>
      <c r="K26" s="11"/>
      <c r="L26" s="11"/>
      <c r="M26" s="11"/>
      <c r="N26" s="11"/>
      <c r="O26" s="11"/>
      <c r="P26" s="11"/>
      <c r="Q26" s="11"/>
      <c r="R26" s="11"/>
    </row>
    <row r="27" spans="1:19">
      <c r="A27" s="108"/>
      <c r="B27" s="11"/>
      <c r="C27" s="11"/>
      <c r="D27" s="11"/>
      <c r="E27" s="11"/>
      <c r="F27" s="11"/>
      <c r="G27" s="11"/>
      <c r="H27" s="11"/>
      <c r="I27" s="11"/>
      <c r="J27" s="11"/>
      <c r="K27" s="11"/>
      <c r="L27" s="11"/>
      <c r="M27" s="11"/>
      <c r="N27" s="11"/>
      <c r="O27" s="11"/>
      <c r="P27" s="11"/>
      <c r="Q27" s="11"/>
      <c r="R27" s="11"/>
    </row>
    <row r="28" spans="1:19">
      <c r="A28" s="108"/>
      <c r="B28" s="11"/>
      <c r="C28" s="11"/>
      <c r="D28" s="11"/>
      <c r="E28" s="11"/>
      <c r="F28" s="11"/>
      <c r="G28" s="11"/>
      <c r="H28" s="11"/>
      <c r="I28" s="11"/>
      <c r="J28" s="11"/>
      <c r="K28" s="11"/>
      <c r="L28" s="11"/>
      <c r="M28" s="11"/>
      <c r="N28" s="11"/>
      <c r="O28" s="11"/>
      <c r="P28" s="11"/>
      <c r="Q28" s="11"/>
      <c r="R28" s="11"/>
    </row>
    <row r="29" spans="1:19">
      <c r="A29" s="108"/>
      <c r="B29" s="11"/>
      <c r="C29" s="11"/>
      <c r="D29" s="11"/>
      <c r="E29" s="11"/>
      <c r="F29" s="11"/>
      <c r="G29" s="11"/>
      <c r="H29" s="11"/>
      <c r="I29" s="11"/>
      <c r="J29" s="11"/>
      <c r="K29" s="11"/>
      <c r="L29" s="11"/>
      <c r="M29" s="11"/>
      <c r="N29" s="11"/>
      <c r="O29" s="11"/>
      <c r="P29" s="11"/>
      <c r="Q29" s="11"/>
      <c r="R29" s="11"/>
    </row>
    <row r="30" spans="1:19">
      <c r="A30" s="108"/>
      <c r="B30" s="11"/>
      <c r="C30" s="11"/>
      <c r="D30" s="11"/>
      <c r="E30" s="11"/>
      <c r="F30" s="11"/>
      <c r="G30" s="11"/>
      <c r="H30" s="11"/>
      <c r="I30" s="11"/>
      <c r="J30" s="11"/>
      <c r="K30" s="11"/>
      <c r="L30" s="11"/>
      <c r="M30" s="11"/>
      <c r="N30" s="11"/>
      <c r="O30" s="11"/>
      <c r="P30" s="11"/>
      <c r="Q30" s="11"/>
      <c r="R30" s="11"/>
    </row>
    <row r="31" spans="1:19">
      <c r="A31" s="108"/>
      <c r="B31" s="11"/>
      <c r="C31" s="11"/>
      <c r="D31" s="11"/>
      <c r="E31" s="11"/>
      <c r="F31" s="11"/>
      <c r="G31" s="11"/>
      <c r="H31" s="11"/>
      <c r="I31" s="11"/>
      <c r="J31" s="11"/>
      <c r="K31" s="11"/>
      <c r="L31" s="11"/>
      <c r="M31" s="11"/>
      <c r="N31" s="11"/>
      <c r="O31" s="11"/>
      <c r="P31" s="11"/>
      <c r="Q31" s="11"/>
      <c r="R31" s="11"/>
    </row>
  </sheetData>
  <mergeCells count="3">
    <mergeCell ref="C3:G3"/>
    <mergeCell ref="I3:M3"/>
    <mergeCell ref="O3:S3"/>
  </mergeCells>
  <pageMargins left="0.7" right="0.7" top="0.75" bottom="0.75" header="0.3" footer="0.3"/>
  <pageSetup paperSize="9" scale="3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28</vt:i4>
      </vt:variant>
      <vt:variant>
        <vt:lpstr>Nazwane zakresy</vt:lpstr>
      </vt:variant>
      <vt:variant>
        <vt:i4>29</vt:i4>
      </vt:variant>
    </vt:vector>
  </HeadingPairs>
  <TitlesOfParts>
    <vt:vector size="57" baseType="lpstr">
      <vt:lpstr>Cover</vt:lpstr>
      <vt:lpstr>Contents</vt:lpstr>
      <vt:lpstr>Who we are (1)</vt:lpstr>
      <vt:lpstr>Who we are (2)</vt:lpstr>
      <vt:lpstr>Shareholders</vt:lpstr>
      <vt:lpstr>Financial data</vt:lpstr>
      <vt:lpstr>Financial highlights</vt:lpstr>
      <vt:lpstr>EBITDA LIFO, CAPEX by segm</vt:lpstr>
      <vt:lpstr>Major companies</vt:lpstr>
      <vt:lpstr>Revenues by country</vt:lpstr>
      <vt:lpstr>Operational data</vt:lpstr>
      <vt:lpstr>Throughput and yields</vt:lpstr>
      <vt:lpstr>Prod.vol.</vt:lpstr>
      <vt:lpstr>Sales vol.(1)</vt:lpstr>
      <vt:lpstr>Sales vol. (2)</vt:lpstr>
      <vt:lpstr>Sales vol structure</vt:lpstr>
      <vt:lpstr>Fuel stations</vt:lpstr>
      <vt:lpstr>Employees</vt:lpstr>
      <vt:lpstr>Market data</vt:lpstr>
      <vt:lpstr>Map</vt:lpstr>
      <vt:lpstr>Indices</vt:lpstr>
      <vt:lpstr>Exchange rates</vt:lpstr>
      <vt:lpstr>MDM</vt:lpstr>
      <vt:lpstr>Cracks</vt:lpstr>
      <vt:lpstr>Brent price</vt:lpstr>
      <vt:lpstr>BU diff</vt:lpstr>
      <vt:lpstr>Conversion table</vt:lpstr>
      <vt:lpstr>Contacts</vt:lpstr>
      <vt:lpstr>'Major companies'!FWT_PKN</vt:lpstr>
      <vt:lpstr>'Brent price'!Obszar_wydruku</vt:lpstr>
      <vt:lpstr>'BU diff'!Obszar_wydruku</vt:lpstr>
      <vt:lpstr>Contacts!Obszar_wydruku</vt:lpstr>
      <vt:lpstr>Contents!Obszar_wydruku</vt:lpstr>
      <vt:lpstr>'Conversion table'!Obszar_wydruku</vt:lpstr>
      <vt:lpstr>Cover!Obszar_wydruku</vt:lpstr>
      <vt:lpstr>Cracks!Obszar_wydruku</vt:lpstr>
      <vt:lpstr>'EBITDA LIFO, CAPEX by segm'!Obszar_wydruku</vt:lpstr>
      <vt:lpstr>Employees!Obszar_wydruku</vt:lpstr>
      <vt:lpstr>'Exchange rates'!Obszar_wydruku</vt:lpstr>
      <vt:lpstr>'Financial data'!Obszar_wydruku</vt:lpstr>
      <vt:lpstr>'Financial highlights'!Obszar_wydruku</vt:lpstr>
      <vt:lpstr>'Fuel stations'!Obszar_wydruku</vt:lpstr>
      <vt:lpstr>Indices!Obszar_wydruku</vt:lpstr>
      <vt:lpstr>'Major companies'!Obszar_wydruku</vt:lpstr>
      <vt:lpstr>Map!Obszar_wydruku</vt:lpstr>
      <vt:lpstr>'Market data'!Obszar_wydruku</vt:lpstr>
      <vt:lpstr>MDM!Obszar_wydruku</vt:lpstr>
      <vt:lpstr>'Operational data'!Obszar_wydruku</vt:lpstr>
      <vt:lpstr>Prod.vol.!Obszar_wydruku</vt:lpstr>
      <vt:lpstr>'Revenues by country'!Obszar_wydruku</vt:lpstr>
      <vt:lpstr>'Sales vol structure'!Obszar_wydruku</vt:lpstr>
      <vt:lpstr>'Sales vol. (2)'!Obszar_wydruku</vt:lpstr>
      <vt:lpstr>'Sales vol.(1)'!Obszar_wydruku</vt:lpstr>
      <vt:lpstr>Shareholders!Obszar_wydruku</vt:lpstr>
      <vt:lpstr>'Throughput and yields'!Obszar_wydruku</vt:lpstr>
      <vt:lpstr>'Who we are (1)'!Obszar_wydruku</vt:lpstr>
      <vt:lpstr>'Who we are (2)'!Obszar_wydruku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cp:lastPrinted>2015-04-01T07:31:26Z</cp:lastPrinted>
  <dcterms:created xsi:type="dcterms:W3CDTF">2015-03-11T14:16:20Z</dcterms:created>
  <dcterms:modified xsi:type="dcterms:W3CDTF">2020-07-03T06:54:18Z</dcterms:modified>
</cp:coreProperties>
</file>